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 30 km" sheetId="1" r:id="rId1"/>
    <sheet name="Šnek 20 km" sheetId="2" r:id="rId2"/>
    <sheet name="Šnek 12 km" sheetId="3" r:id="rId3"/>
    <sheet name="Šneček" sheetId="4" r:id="rId4"/>
    <sheet name="POČTY" sheetId="5" r:id="rId5"/>
  </sheets>
  <definedNames>
    <definedName name="_xlnm.Print_Area" localSheetId="3">'Šneček'!$C$6:$K$86</definedName>
    <definedName name="_xlnm.Print_Area" localSheetId="2">'Šnek 12 km'!$D$6:$M$40</definedName>
    <definedName name="_xlnm.Print_Area" localSheetId="1">'Šnek 20 km'!$C$6:$K$12</definedName>
    <definedName name="_xlnm.Print_Area" localSheetId="0">'Šnek 30 km'!$D$6:$L$75</definedName>
    <definedName name="Excel_BuiltIn_Print_Area" localSheetId="0">'Šnek 30 km'!$D$6:$K$6</definedName>
    <definedName name="Excel_BuiltIn_Print_Area" localSheetId="1">'Šnek 20 km'!$C$6:$J$6</definedName>
    <definedName name="Excel_BuiltIn_Print_Area" localSheetId="2">'Šnek 12 km'!$D$6:$L$6</definedName>
    <definedName name="Excel_BuiltIn_Print_Area" localSheetId="3">'Šneček'!#REF!</definedName>
    <definedName name="Excel_BuiltIn__FilterDatabase" localSheetId="3">'Šneček'!$C$6:$K$6</definedName>
    <definedName name="Excel_BuiltIn_Print_Area" localSheetId="4">'POČTY'!$A$1:$D$18</definedName>
  </definedNames>
  <calcPr fullCalcOnLoad="1"/>
</workbook>
</file>

<file path=xl/sharedStrings.xml><?xml version="1.0" encoding="utf-8"?>
<sst xmlns="http://schemas.openxmlformats.org/spreadsheetml/2006/main" count="1124" uniqueCount="367">
  <si>
    <t>Šumná jízda 2019</t>
  </si>
  <si>
    <t>MTB závod, 2.6.2019</t>
  </si>
  <si>
    <t>Pořadatel: eSeNBáci</t>
  </si>
  <si>
    <t>seriál závodů: Jesenický šnek</t>
  </si>
  <si>
    <t>„30 km“ – MUŽI, ŽENY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</si>
  <si>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</si>
  <si>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</si>
  <si>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</si>
  <si>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</si>
  <si>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</si>
  <si>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</si>
  <si>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</si>
  <si>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</si>
  <si>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</si>
  <si>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</si>
  <si>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</si>
  <si>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Strupek</t>
  </si>
  <si>
    <t>Matyáš</t>
  </si>
  <si>
    <t>SKM Zlaté Hory</t>
  </si>
  <si>
    <t>A</t>
  </si>
  <si>
    <t>28,77 km</t>
  </si>
  <si>
    <t>nejrychlejší muž</t>
  </si>
  <si>
    <t>Neset</t>
  </si>
  <si>
    <t>Jan</t>
  </si>
  <si>
    <t>IN-LIFE cycling team</t>
  </si>
  <si>
    <t>B</t>
  </si>
  <si>
    <t>Krejčí</t>
  </si>
  <si>
    <t>Vladislav</t>
  </si>
  <si>
    <t>bike sport uničov</t>
  </si>
  <si>
    <t>C</t>
  </si>
  <si>
    <t>Kopecký</t>
  </si>
  <si>
    <t>Lukáš</t>
  </si>
  <si>
    <t>Prestige Cycling Team</t>
  </si>
  <si>
    <t>Holec</t>
  </si>
  <si>
    <t>Radek</t>
  </si>
  <si>
    <t>Bikesport Team Mohelnice</t>
  </si>
  <si>
    <t>Musila</t>
  </si>
  <si>
    <t>René</t>
  </si>
  <si>
    <t>Sportakus</t>
  </si>
  <si>
    <t>D</t>
  </si>
  <si>
    <t>Sobala</t>
  </si>
  <si>
    <t>Martin</t>
  </si>
  <si>
    <t>Biketeam TJ Zlaté Hory</t>
  </si>
  <si>
    <t xml:space="preserve">Kohout </t>
  </si>
  <si>
    <t xml:space="preserve">Koala - Stevens MTB tým </t>
  </si>
  <si>
    <t>Halfar</t>
  </si>
  <si>
    <t>eSeNBáci</t>
  </si>
  <si>
    <t>Hlásný</t>
  </si>
  <si>
    <t>Písařov</t>
  </si>
  <si>
    <t>Daňhel</t>
  </si>
  <si>
    <t>Mojmír</t>
  </si>
  <si>
    <t>MOUNTAINTIME . CZ</t>
  </si>
  <si>
    <t>Sucháněk</t>
  </si>
  <si>
    <t>Rostislav</t>
  </si>
  <si>
    <t>Novatop Lapiere</t>
  </si>
  <si>
    <t>Gajdoš</t>
  </si>
  <si>
    <t>David</t>
  </si>
  <si>
    <t>FITKO Jeseník</t>
  </si>
  <si>
    <t>Neumann</t>
  </si>
  <si>
    <t>Boris</t>
  </si>
  <si>
    <t>eSeNBaci</t>
  </si>
  <si>
    <t>Košec</t>
  </si>
  <si>
    <t>Jakub</t>
  </si>
  <si>
    <t>Bike One</t>
  </si>
  <si>
    <t>J</t>
  </si>
  <si>
    <t>Vychodil</t>
  </si>
  <si>
    <t>Tomáš</t>
  </si>
  <si>
    <t>Horník</t>
  </si>
  <si>
    <t>Kryštof</t>
  </si>
  <si>
    <t>Fenix Ski Team Jeseník</t>
  </si>
  <si>
    <t>Žák</t>
  </si>
  <si>
    <t>Marek</t>
  </si>
  <si>
    <t>Jeseničtí Orli</t>
  </si>
  <si>
    <t>Koryťák</t>
  </si>
  <si>
    <t>Taraba</t>
  </si>
  <si>
    <t>Ondřej</t>
  </si>
  <si>
    <t>Force Team jeseník</t>
  </si>
  <si>
    <t>Volík</t>
  </si>
  <si>
    <t>Force Team Jeseník</t>
  </si>
  <si>
    <t>Panoch</t>
  </si>
  <si>
    <t xml:space="preserve">Václav </t>
  </si>
  <si>
    <t>Bike Academy Opletal</t>
  </si>
  <si>
    <t>Černoch</t>
  </si>
  <si>
    <t>Knotek</t>
  </si>
  <si>
    <t>Havlíček</t>
  </si>
  <si>
    <t>Miroslav</t>
  </si>
  <si>
    <t>Zubatý</t>
  </si>
  <si>
    <t>Adam</t>
  </si>
  <si>
    <t>SC Samotišky</t>
  </si>
  <si>
    <t>Kosek</t>
  </si>
  <si>
    <t xml:space="preserve">Jiří </t>
  </si>
  <si>
    <t>UNIKOVO MTB TEAM</t>
  </si>
  <si>
    <t>Opíchal</t>
  </si>
  <si>
    <t>GHOST Race</t>
  </si>
  <si>
    <t>Pokorný</t>
  </si>
  <si>
    <t>Roman</t>
  </si>
  <si>
    <t>Opava</t>
  </si>
  <si>
    <t>Petrovský</t>
  </si>
  <si>
    <t>Promotorsport</t>
  </si>
  <si>
    <t>Šimon</t>
  </si>
  <si>
    <t>Nemrava</t>
  </si>
  <si>
    <t>Petr</t>
  </si>
  <si>
    <t>Fiala</t>
  </si>
  <si>
    <t>Radim</t>
  </si>
  <si>
    <t>Cykloteam Kolárna</t>
  </si>
  <si>
    <t>Kouřil</t>
  </si>
  <si>
    <t>Jiří</t>
  </si>
  <si>
    <t>Fitko Jeseník</t>
  </si>
  <si>
    <t>E</t>
  </si>
  <si>
    <t>Hudeček</t>
  </si>
  <si>
    <t>Dušan</t>
  </si>
  <si>
    <t>Bukač</t>
  </si>
  <si>
    <t>Pardubice</t>
  </si>
  <si>
    <t>Machala</t>
  </si>
  <si>
    <t>cyklo racing olomouc</t>
  </si>
  <si>
    <t>Kinský</t>
  </si>
  <si>
    <t>Juchelka</t>
  </si>
  <si>
    <t>Patrik</t>
  </si>
  <si>
    <t>Petruš</t>
  </si>
  <si>
    <t>Lubomír</t>
  </si>
  <si>
    <t>ETHC SPORT</t>
  </si>
  <si>
    <t>Švrčina</t>
  </si>
  <si>
    <t>Vojťech</t>
  </si>
  <si>
    <t>Svobodné Heřmanice</t>
  </si>
  <si>
    <t>Vavračka</t>
  </si>
  <si>
    <t>Hynek</t>
  </si>
  <si>
    <t>Vladimir</t>
  </si>
  <si>
    <t>Jeseničtí orli</t>
  </si>
  <si>
    <t>Kovář</t>
  </si>
  <si>
    <t>Daniel</t>
  </si>
  <si>
    <t>Škabraha</t>
  </si>
  <si>
    <t>Osladil</t>
  </si>
  <si>
    <t>Kamil</t>
  </si>
  <si>
    <t>Hon</t>
  </si>
  <si>
    <t>Mičkerová</t>
  </si>
  <si>
    <t>Karla</t>
  </si>
  <si>
    <t>ŽA</t>
  </si>
  <si>
    <t>nejrychlejší žena</t>
  </si>
  <si>
    <t>Kouřilová</t>
  </si>
  <si>
    <t>Petra</t>
  </si>
  <si>
    <t>ŽB</t>
  </si>
  <si>
    <t>Černil</t>
  </si>
  <si>
    <t>Šimeček</t>
  </si>
  <si>
    <t>Kašpar</t>
  </si>
  <si>
    <t>Kubiš</t>
  </si>
  <si>
    <t>Kočvava</t>
  </si>
  <si>
    <t>Pokorná</t>
  </si>
  <si>
    <t>Taťána</t>
  </si>
  <si>
    <t>Květák</t>
  </si>
  <si>
    <t>Jakl</t>
  </si>
  <si>
    <t>Libor</t>
  </si>
  <si>
    <t>Horáčková</t>
  </si>
  <si>
    <t>Marta</t>
  </si>
  <si>
    <t>nejstarší žena</t>
  </si>
  <si>
    <t>Keprt</t>
  </si>
  <si>
    <t>Nadoraz Zábřeh</t>
  </si>
  <si>
    <t>Břenek</t>
  </si>
  <si>
    <t xml:space="preserve">eSeNBáci    </t>
  </si>
  <si>
    <t xml:space="preserve">Černota </t>
  </si>
  <si>
    <t xml:space="preserve">Dolní Benešov </t>
  </si>
  <si>
    <t>Filka</t>
  </si>
  <si>
    <t>Karel</t>
  </si>
  <si>
    <t>Spurný</t>
  </si>
  <si>
    <t>Kašparová</t>
  </si>
  <si>
    <t>Lenka</t>
  </si>
  <si>
    <t>Novosad</t>
  </si>
  <si>
    <t>Krpálková</t>
  </si>
  <si>
    <t>Martina</t>
  </si>
  <si>
    <t xml:space="preserve">Lukáš </t>
  </si>
  <si>
    <t>Urbánková</t>
  </si>
  <si>
    <t>Blanka</t>
  </si>
  <si>
    <t>Nevosad</t>
  </si>
  <si>
    <t>Jindřich</t>
  </si>
  <si>
    <t>Zlaté Hory</t>
  </si>
  <si>
    <t>Raida</t>
  </si>
  <si>
    <t>Ivo</t>
  </si>
  <si>
    <t>Dubec</t>
  </si>
  <si>
    <t>Grepl</t>
  </si>
  <si>
    <t>Josef</t>
  </si>
  <si>
    <t>Hrdina</t>
  </si>
  <si>
    <t>Jeseník</t>
  </si>
  <si>
    <t>nejstarší muž</t>
  </si>
  <si>
    <t>Uchytil</t>
  </si>
  <si>
    <t>Alois</t>
  </si>
  <si>
    <t>DNC/DNS</t>
  </si>
  <si>
    <t>X</t>
  </si>
  <si>
    <t>„20 km“ – KI, OPEN</t>
  </si>
  <si>
    <t>čas</t>
  </si>
  <si>
    <t>trasa</t>
  </si>
  <si>
    <t>Svoboda</t>
  </si>
  <si>
    <t>Marian</t>
  </si>
  <si>
    <t>KI</t>
  </si>
  <si>
    <t>20 km</t>
  </si>
  <si>
    <t xml:space="preserve">Expres CZ Tufo Team Kolín </t>
  </si>
  <si>
    <t>Ševčík</t>
  </si>
  <si>
    <t xml:space="preserve">HEAD PRO TEAM OPAVA </t>
  </si>
  <si>
    <t>Buchta</t>
  </si>
  <si>
    <t>Force team Jeseník</t>
  </si>
  <si>
    <t>Svobodné Hermanice</t>
  </si>
  <si>
    <t>Pěnkava</t>
  </si>
  <si>
    <t>Radomil</t>
  </si>
  <si>
    <t>O</t>
  </si>
  <si>
    <t>Gajdošová</t>
  </si>
  <si>
    <t xml:space="preserve">Kateřina </t>
  </si>
  <si>
    <t>Válek</t>
  </si>
  <si>
    <t>Zlámal</t>
  </si>
  <si>
    <t>Pavel</t>
  </si>
  <si>
    <t>Panochová</t>
  </si>
  <si>
    <t>Alena</t>
  </si>
  <si>
    <t>Lasovský</t>
  </si>
  <si>
    <t>Lipová lázně</t>
  </si>
  <si>
    <t>„12 km“ – KY, SI, SY</t>
  </si>
  <si>
    <t>K/H</t>
  </si>
  <si>
    <t>stopky</t>
  </si>
  <si>
    <t>Zvědělík</t>
  </si>
  <si>
    <t>ACS Drak Vrbno</t>
  </si>
  <si>
    <t>SI</t>
  </si>
  <si>
    <t>12 km</t>
  </si>
  <si>
    <t>Cenek</t>
  </si>
  <si>
    <t>Fenix ski team Jeseník</t>
  </si>
  <si>
    <t>Marcel</t>
  </si>
  <si>
    <t>Ema</t>
  </si>
  <si>
    <t>H</t>
  </si>
  <si>
    <t>SY</t>
  </si>
  <si>
    <t>Staňová</t>
  </si>
  <si>
    <t>Šarlota</t>
  </si>
  <si>
    <t>Smudalová</t>
  </si>
  <si>
    <t>Pavla</t>
  </si>
  <si>
    <t>Korytářová</t>
  </si>
  <si>
    <t xml:space="preserve">Gajdošová </t>
  </si>
  <si>
    <t xml:space="preserve">Viktorie </t>
  </si>
  <si>
    <t>Michaela</t>
  </si>
  <si>
    <t>KY</t>
  </si>
  <si>
    <t>Mitvalská</t>
  </si>
  <si>
    <t>Bára</t>
  </si>
  <si>
    <t>Balcárek</t>
  </si>
  <si>
    <t>Macurová</t>
  </si>
  <si>
    <t>Václav</t>
  </si>
  <si>
    <t>Vojtěch</t>
  </si>
  <si>
    <t>Prestige MTB</t>
  </si>
  <si>
    <t>Osladilová</t>
  </si>
  <si>
    <t>Barbora</t>
  </si>
  <si>
    <t>Zezulková</t>
  </si>
  <si>
    <t>Simona</t>
  </si>
  <si>
    <t>SK Tessuti Žamberk</t>
  </si>
  <si>
    <t>Kovačičinová</t>
  </si>
  <si>
    <t>Tereza</t>
  </si>
  <si>
    <t>Kubín</t>
  </si>
  <si>
    <t>Brabenec</t>
  </si>
  <si>
    <t>Malá</t>
  </si>
  <si>
    <t>Valérie</t>
  </si>
  <si>
    <t>Jurčáková</t>
  </si>
  <si>
    <t>Lucie</t>
  </si>
  <si>
    <t>Bandík</t>
  </si>
  <si>
    <t>Julie</t>
  </si>
  <si>
    <t>Vršanová</t>
  </si>
  <si>
    <t>Karolína</t>
  </si>
  <si>
    <t>Mudrová</t>
  </si>
  <si>
    <t>Nela</t>
  </si>
  <si>
    <t>Pavluček</t>
  </si>
  <si>
    <t>Žáková</t>
  </si>
  <si>
    <t>Vašková</t>
  </si>
  <si>
    <t>Kateřina</t>
  </si>
  <si>
    <t>Patrmannová</t>
  </si>
  <si>
    <t>Elen</t>
  </si>
  <si>
    <t>x</t>
  </si>
  <si>
    <t>M17</t>
  </si>
  <si>
    <t>Kupka</t>
  </si>
  <si>
    <t>Pořadí v kat.</t>
  </si>
  <si>
    <t>Trasa</t>
  </si>
  <si>
    <t>Melichar</t>
  </si>
  <si>
    <t>Cyklokramo Suchdol nad Odrou</t>
  </si>
  <si>
    <t>Benjamínci</t>
  </si>
  <si>
    <t>150 m</t>
  </si>
  <si>
    <t>Štěpán</t>
  </si>
  <si>
    <t>Bikes Uničov</t>
  </si>
  <si>
    <t>Michal</t>
  </si>
  <si>
    <t>Matěj</t>
  </si>
  <si>
    <t>Straškraba</t>
  </si>
  <si>
    <t>Vítek</t>
  </si>
  <si>
    <t>Česká Ves</t>
  </si>
  <si>
    <t>Kubánek</t>
  </si>
  <si>
    <t>Široký Brod</t>
  </si>
  <si>
    <t>Petřík</t>
  </si>
  <si>
    <t>Vít</t>
  </si>
  <si>
    <t>Krnov</t>
  </si>
  <si>
    <t>Kirschner</t>
  </si>
  <si>
    <t xml:space="preserve">Jeseník </t>
  </si>
  <si>
    <t>Reineltová</t>
  </si>
  <si>
    <t>Adriana</t>
  </si>
  <si>
    <t>Benjamínky</t>
  </si>
  <si>
    <t>Zbranková</t>
  </si>
  <si>
    <t>Pěčková</t>
  </si>
  <si>
    <t>Kristýna</t>
  </si>
  <si>
    <t>Hockicko</t>
  </si>
  <si>
    <t>Gita</t>
  </si>
  <si>
    <t>Květáková</t>
  </si>
  <si>
    <t>Adéla</t>
  </si>
  <si>
    <t>Malé žačky</t>
  </si>
  <si>
    <t>1,5 km</t>
  </si>
  <si>
    <t>Jandeková</t>
  </si>
  <si>
    <t>Panachová</t>
  </si>
  <si>
    <t>Vanda</t>
  </si>
  <si>
    <t>Poike Academi Opletal</t>
  </si>
  <si>
    <t>Krečmer</t>
  </si>
  <si>
    <t>Filip</t>
  </si>
  <si>
    <t>SKI RD Rýmařov</t>
  </si>
  <si>
    <t>Malí žáci</t>
  </si>
  <si>
    <t>Kaniščev</t>
  </si>
  <si>
    <t>Alexandr</t>
  </si>
  <si>
    <t>Bikesport team Mohelnice</t>
  </si>
  <si>
    <t>Žáček</t>
  </si>
  <si>
    <t>Tobias</t>
  </si>
  <si>
    <t>ACS Drak</t>
  </si>
  <si>
    <t>Kalina</t>
  </si>
  <si>
    <t>CK Letovice</t>
  </si>
  <si>
    <t>PromotorSport</t>
  </si>
  <si>
    <t xml:space="preserve">Gajdoš </t>
  </si>
  <si>
    <t xml:space="preserve">Matěj </t>
  </si>
  <si>
    <t xml:space="preserve">Jakub </t>
  </si>
  <si>
    <t xml:space="preserve">Zapletal </t>
  </si>
  <si>
    <t xml:space="preserve">Antonín </t>
  </si>
  <si>
    <t>Vilém</t>
  </si>
  <si>
    <t>Pírek</t>
  </si>
  <si>
    <t>Fenix ski klub Jeseník</t>
  </si>
  <si>
    <t>Mangl</t>
  </si>
  <si>
    <t>Písečná</t>
  </si>
  <si>
    <t>Wetter</t>
  </si>
  <si>
    <t>Špaček</t>
  </si>
  <si>
    <t>Studený</t>
  </si>
  <si>
    <t>Pleva</t>
  </si>
  <si>
    <t>Mladší žáci</t>
  </si>
  <si>
    <t>2,5 km</t>
  </si>
  <si>
    <t>Papoušek</t>
  </si>
  <si>
    <t>UNIKOVO MTB TEAM z.s.</t>
  </si>
  <si>
    <t xml:space="preserve">Fenix ski team Jeseník </t>
  </si>
  <si>
    <t>Mladší žačky</t>
  </si>
  <si>
    <t>SK Žamberk Tessuty</t>
  </si>
  <si>
    <t>Předžáci</t>
  </si>
  <si>
    <t>750 m</t>
  </si>
  <si>
    <t>Bořuta</t>
  </si>
  <si>
    <t>Černota</t>
  </si>
  <si>
    <t>Hupnakolo</t>
  </si>
  <si>
    <t>Tadeáš</t>
  </si>
  <si>
    <t>Herynek</t>
  </si>
  <si>
    <t>Oliver</t>
  </si>
  <si>
    <t>Pěček</t>
  </si>
  <si>
    <t>Zdeněk</t>
  </si>
  <si>
    <t>DNF</t>
  </si>
  <si>
    <t>Smolíková</t>
  </si>
  <si>
    <t>Klára</t>
  </si>
  <si>
    <t>Předžačky</t>
  </si>
  <si>
    <t>Kvapilová</t>
  </si>
  <si>
    <t>Dominika</t>
  </si>
  <si>
    <t>Jesenicti Orli</t>
  </si>
  <si>
    <t>Žáčková</t>
  </si>
  <si>
    <t>Thea</t>
  </si>
  <si>
    <t>Pírková</t>
  </si>
  <si>
    <t>Eliška</t>
  </si>
  <si>
    <t>POČET STARTUJÍCÍCH</t>
  </si>
  <si>
    <t>celkem</t>
  </si>
  <si>
    <t>páni</t>
  </si>
  <si>
    <t>dámy</t>
  </si>
  <si>
    <t>MUŽI, ŽENY (30km)</t>
  </si>
  <si>
    <t>KY, SI, SY (12 km)</t>
  </si>
  <si>
    <t>KI, OPEN (20 km)</t>
  </si>
  <si>
    <t>někteří jeli ve více tratí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</si>
</sst>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\:00\:00"/>
    <numFmt numFmtId="166" formatCode="&quot;m &quot;##"/>
    <numFmt numFmtId="167" formatCode="&quot;ž &quot;0"/>
    <numFmt numFmtId="168" formatCode="H:MM:SS"/>
    <numFmt numFmtId="169" formatCode="&quot;BOOL&quot;E&quot;AN&quot;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20"/>
      <name val="Arial"/>
      <family val="2"/>
    </font>
    <font>
      <b/>
      <sz val="10"/>
      <color indexed="4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1"/>
      <name val="Arial CE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84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21" applyFont="1" applyAlignment="1">
      <alignment horizontal="center" wrapText="1"/>
      <protection/>
    </xf>
    <xf numFmtId="164" fontId="4" fillId="2" borderId="1" xfId="21" applyFont="1" applyFill="1" applyBorder="1" applyAlignment="1">
      <alignment horizontal="left" vertical="center" wrapText="1"/>
      <protection/>
    </xf>
    <xf numFmtId="164" fontId="5" fillId="0" borderId="1" xfId="21" applyFont="1" applyBorder="1" applyAlignment="1">
      <alignment horizontal="left" vertical="center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6" fillId="0" borderId="1" xfId="21" applyFont="1" applyBorder="1" applyAlignment="1">
      <alignment horizontal="center" wrapText="1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8" fillId="3" borderId="3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/>
      <protection/>
    </xf>
    <xf numFmtId="164" fontId="9" fillId="0" borderId="0" xfId="21" applyFont="1">
      <alignment/>
      <protection/>
    </xf>
    <xf numFmtId="164" fontId="9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/>
      <protection/>
    </xf>
    <xf numFmtId="164" fontId="8" fillId="0" borderId="1" xfId="0" applyFont="1" applyFill="1" applyBorder="1" applyAlignment="1">
      <alignment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4" fontId="10" fillId="0" borderId="1" xfId="0" applyFont="1" applyBorder="1" applyAlignment="1">
      <alignment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1" fillId="0" borderId="1" xfId="21" applyFont="1" applyBorder="1" applyAlignment="1">
      <alignment horizontal="center"/>
      <protection/>
    </xf>
    <xf numFmtId="164" fontId="12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4" fontId="13" fillId="0" borderId="1" xfId="21" applyFont="1" applyBorder="1" applyAlignment="1">
      <alignment horizontal="center"/>
      <protection/>
    </xf>
    <xf numFmtId="167" fontId="11" fillId="0" borderId="1" xfId="21" applyNumberFormat="1" applyFont="1" applyBorder="1" applyAlignment="1">
      <alignment horizontal="center"/>
      <protection/>
    </xf>
    <xf numFmtId="164" fontId="14" fillId="0" borderId="1" xfId="21" applyFont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8" fontId="8" fillId="0" borderId="1" xfId="0" applyNumberFormat="1" applyFont="1" applyBorder="1" applyAlignment="1">
      <alignment horizontal="center"/>
    </xf>
    <xf numFmtId="164" fontId="6" fillId="4" borderId="1" xfId="21" applyFont="1" applyFill="1" applyBorder="1" applyAlignment="1">
      <alignment horizontal="center"/>
      <protection/>
    </xf>
    <xf numFmtId="169" fontId="8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4" fontId="9" fillId="4" borderId="1" xfId="21" applyFont="1" applyFill="1" applyBorder="1" applyAlignment="1">
      <alignment horizontal="center"/>
      <protection/>
    </xf>
    <xf numFmtId="169" fontId="10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4" fontId="13" fillId="4" borderId="1" xfId="21" applyFont="1" applyFill="1" applyBorder="1" applyAlignment="1">
      <alignment horizontal="center"/>
      <protection/>
    </xf>
    <xf numFmtId="164" fontId="15" fillId="0" borderId="1" xfId="0" applyFont="1" applyBorder="1" applyAlignment="1">
      <alignment/>
    </xf>
    <xf numFmtId="164" fontId="15" fillId="0" borderId="1" xfId="0" applyFont="1" applyBorder="1" applyAlignment="1">
      <alignment horizontal="center"/>
    </xf>
    <xf numFmtId="164" fontId="11" fillId="4" borderId="1" xfId="21" applyFont="1" applyFill="1" applyBorder="1" applyAlignment="1">
      <alignment horizontal="center"/>
      <protection/>
    </xf>
    <xf numFmtId="164" fontId="2" fillId="0" borderId="0" xfId="21" applyFont="1" applyBorder="1">
      <alignment/>
      <protection/>
    </xf>
    <xf numFmtId="164" fontId="7" fillId="2" borderId="3" xfId="21" applyFont="1" applyFill="1" applyBorder="1" applyAlignment="1">
      <alignment horizontal="center" vertical="center" wrapText="1"/>
      <protection/>
    </xf>
    <xf numFmtId="164" fontId="6" fillId="5" borderId="1" xfId="21" applyFont="1" applyFill="1" applyBorder="1" applyAlignment="1">
      <alignment horizontal="center"/>
      <protection/>
    </xf>
    <xf numFmtId="164" fontId="3" fillId="5" borderId="1" xfId="21" applyFont="1" applyFill="1" applyBorder="1" applyAlignment="1">
      <alignment horizontal="center"/>
      <protection/>
    </xf>
    <xf numFmtId="164" fontId="3" fillId="0" borderId="1" xfId="0" applyFont="1" applyBorder="1" applyAlignment="1">
      <alignment/>
    </xf>
    <xf numFmtId="168" fontId="15" fillId="0" borderId="1" xfId="0" applyNumberFormat="1" applyFont="1" applyBorder="1" applyAlignment="1">
      <alignment horizontal="center"/>
    </xf>
    <xf numFmtId="164" fontId="13" fillId="5" borderId="1" xfId="21" applyFont="1" applyFill="1" applyBorder="1" applyAlignment="1">
      <alignment horizontal="center"/>
      <protection/>
    </xf>
    <xf numFmtId="169" fontId="15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64" fontId="11" fillId="5" borderId="1" xfId="21" applyFont="1" applyFill="1" applyBorder="1" applyAlignment="1">
      <alignment horizontal="center"/>
      <protection/>
    </xf>
    <xf numFmtId="169" fontId="12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/>
    </xf>
    <xf numFmtId="164" fontId="9" fillId="5" borderId="1" xfId="21" applyFont="1" applyFill="1" applyBorder="1" applyAlignment="1">
      <alignment horizontal="center"/>
      <protection/>
    </xf>
    <xf numFmtId="164" fontId="11" fillId="0" borderId="1" xfId="0" applyFont="1" applyBorder="1" applyAlignment="1">
      <alignment/>
    </xf>
    <xf numFmtId="164" fontId="2" fillId="5" borderId="1" xfId="21" applyFont="1" applyFill="1" applyBorder="1" applyAlignment="1">
      <alignment horizontal="center"/>
      <protection/>
    </xf>
    <xf numFmtId="164" fontId="2" fillId="0" borderId="1" xfId="0" applyFont="1" applyBorder="1" applyAlignment="1">
      <alignment/>
    </xf>
    <xf numFmtId="164" fontId="10" fillId="2" borderId="1" xfId="0" applyFont="1" applyFill="1" applyBorder="1" applyAlignment="1">
      <alignment horizontal="center"/>
    </xf>
    <xf numFmtId="164" fontId="9" fillId="0" borderId="1" xfId="21" applyFont="1" applyBorder="1">
      <alignment/>
      <protection/>
    </xf>
    <xf numFmtId="164" fontId="2" fillId="0" borderId="0" xfId="21" applyFont="1" applyAlignment="1">
      <alignment wrapText="1"/>
      <protection/>
    </xf>
    <xf numFmtId="164" fontId="16" fillId="0" borderId="3" xfId="21" applyFont="1" applyFill="1" applyBorder="1" applyAlignment="1">
      <alignment horizontal="center" vertical="center" wrapText="1"/>
      <protection/>
    </xf>
    <xf numFmtId="164" fontId="16" fillId="3" borderId="3" xfId="21" applyFont="1" applyFill="1" applyBorder="1" applyAlignment="1">
      <alignment horizontal="center" vertical="center" wrapText="1"/>
      <protection/>
    </xf>
    <xf numFmtId="164" fontId="16" fillId="2" borderId="3" xfId="21" applyFont="1" applyFill="1" applyBorder="1" applyAlignment="1">
      <alignment horizontal="center" vertical="center" wrapText="1"/>
      <protection/>
    </xf>
    <xf numFmtId="164" fontId="11" fillId="0" borderId="1" xfId="21" applyFont="1" applyBorder="1">
      <alignment/>
      <protection/>
    </xf>
    <xf numFmtId="164" fontId="2" fillId="0" borderId="1" xfId="21" applyFont="1" applyBorder="1">
      <alignment/>
      <protection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15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vertical="center"/>
    </xf>
    <xf numFmtId="164" fontId="15" fillId="6" borderId="1" xfId="0" applyFont="1" applyFill="1" applyBorder="1" applyAlignment="1">
      <alignment horizontal="center" vertical="center"/>
    </xf>
    <xf numFmtId="164" fontId="7" fillId="7" borderId="1" xfId="0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="85" zoomScaleNormal="85" workbookViewId="0" topLeftCell="A1">
      <selection activeCell="B1" sqref="B1"/>
    </sheetView>
  </sheetViews>
  <sheetFormatPr defaultColWidth="10.28125" defaultRowHeight="12.75"/>
  <cols>
    <col min="1" max="1" width="0" style="1" hidden="1" customWidth="1"/>
    <col min="2" max="2" width="5.28125" style="1" customWidth="1"/>
    <col min="3" max="3" width="5.00390625" style="1" customWidth="1"/>
    <col min="4" max="4" width="5.00390625" style="2" customWidth="1"/>
    <col min="5" max="5" width="14.140625" style="3" customWidth="1"/>
    <col min="6" max="6" width="11.57421875" style="3" customWidth="1"/>
    <col min="7" max="7" width="10.00390625" style="4" customWidth="1"/>
    <col min="8" max="8" width="25.7109375" style="3" customWidth="1"/>
    <col min="9" max="9" width="8.8515625" style="2" customWidth="1"/>
    <col min="10" max="10" width="6.57421875" style="4" customWidth="1"/>
    <col min="11" max="11" width="6.00390625" style="2" customWidth="1"/>
    <col min="12" max="12" width="11.140625" style="2" customWidth="1"/>
    <col min="13" max="13" width="5.421875" style="2" customWidth="1"/>
    <col min="14" max="14" width="17.421875" style="2" customWidth="1"/>
    <col min="15" max="16384" width="10.421875" style="1" customWidth="1"/>
  </cols>
  <sheetData>
    <row r="1" spans="1:15" ht="27.75" customHeight="1">
      <c r="A1" s="5"/>
      <c r="B1" s="5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2"/>
    </row>
    <row r="2" spans="1:15" ht="12.75" customHeight="1">
      <c r="A2" s="5"/>
      <c r="B2" s="5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2"/>
    </row>
    <row r="3" spans="1:15" ht="12.75" customHeight="1">
      <c r="A3" s="5"/>
      <c r="B3" s="5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2"/>
    </row>
    <row r="4" spans="1:15" ht="12.75" customHeight="1">
      <c r="A4" s="5"/>
      <c r="B4" s="5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2"/>
    </row>
    <row r="5" spans="1:15" ht="25.5" customHeight="1">
      <c r="A5" s="5"/>
      <c r="B5" s="5"/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"/>
    </row>
    <row r="6" spans="1:15" ht="26.25" customHeight="1">
      <c r="A6" s="5" t="s">
        <v>5</v>
      </c>
      <c r="B6" s="5"/>
      <c r="C6" s="9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1" t="s">
        <v>15</v>
      </c>
      <c r="M6" s="11"/>
      <c r="N6" s="12"/>
      <c r="O6" s="2"/>
    </row>
    <row r="7" spans="3:17" s="13" customFormat="1" ht="14.25">
      <c r="C7" s="14">
        <v>1</v>
      </c>
      <c r="D7" s="15">
        <v>78</v>
      </c>
      <c r="E7" s="16" t="s">
        <v>16</v>
      </c>
      <c r="F7" s="17" t="s">
        <v>17</v>
      </c>
      <c r="G7" s="18">
        <v>1997</v>
      </c>
      <c r="H7" s="17" t="s">
        <v>18</v>
      </c>
      <c r="I7" s="19">
        <v>10922</v>
      </c>
      <c r="J7" s="18" t="s">
        <v>19</v>
      </c>
      <c r="K7" s="15">
        <v>1</v>
      </c>
      <c r="L7" s="18" t="s">
        <v>20</v>
      </c>
      <c r="M7" s="20">
        <v>1</v>
      </c>
      <c r="N7" s="14" t="s">
        <v>21</v>
      </c>
      <c r="Q7" s="21"/>
    </row>
    <row r="8" spans="3:17" s="13" customFormat="1" ht="14.25">
      <c r="C8" s="14">
        <v>2</v>
      </c>
      <c r="D8" s="15">
        <v>68</v>
      </c>
      <c r="E8" s="16" t="s">
        <v>22</v>
      </c>
      <c r="F8" s="16" t="s">
        <v>23</v>
      </c>
      <c r="G8" s="22">
        <v>1986</v>
      </c>
      <c r="H8" s="17" t="s">
        <v>24</v>
      </c>
      <c r="I8" s="19">
        <v>10923</v>
      </c>
      <c r="J8" s="18" t="s">
        <v>25</v>
      </c>
      <c r="K8" s="15">
        <v>1</v>
      </c>
      <c r="L8" s="18" t="s">
        <v>20</v>
      </c>
      <c r="M8" s="20">
        <v>2</v>
      </c>
      <c r="N8" s="14"/>
      <c r="Q8" s="21"/>
    </row>
    <row r="9" spans="3:17" s="13" customFormat="1" ht="14.25">
      <c r="C9" s="14">
        <v>3</v>
      </c>
      <c r="D9" s="15">
        <v>10</v>
      </c>
      <c r="E9" s="16" t="s">
        <v>26</v>
      </c>
      <c r="F9" s="16" t="s">
        <v>27</v>
      </c>
      <c r="G9" s="22">
        <v>1974</v>
      </c>
      <c r="H9" s="17" t="s">
        <v>28</v>
      </c>
      <c r="I9" s="19">
        <v>11156</v>
      </c>
      <c r="J9" s="18" t="s">
        <v>29</v>
      </c>
      <c r="K9" s="15">
        <v>1</v>
      </c>
      <c r="L9" s="18" t="s">
        <v>20</v>
      </c>
      <c r="M9" s="20">
        <v>3</v>
      </c>
      <c r="N9" s="14"/>
      <c r="Q9" s="21"/>
    </row>
    <row r="10" spans="3:17" s="13" customFormat="1" ht="14.25">
      <c r="C10" s="14">
        <v>4</v>
      </c>
      <c r="D10" s="15">
        <v>20</v>
      </c>
      <c r="E10" s="16" t="s">
        <v>30</v>
      </c>
      <c r="F10" s="16" t="s">
        <v>31</v>
      </c>
      <c r="G10" s="22">
        <v>1978</v>
      </c>
      <c r="H10" s="17" t="s">
        <v>32</v>
      </c>
      <c r="I10" s="19">
        <v>11218</v>
      </c>
      <c r="J10" s="18" t="s">
        <v>29</v>
      </c>
      <c r="K10" s="15">
        <v>2</v>
      </c>
      <c r="L10" s="18" t="s">
        <v>20</v>
      </c>
      <c r="M10" s="20">
        <v>4</v>
      </c>
      <c r="N10" s="14"/>
      <c r="Q10" s="21"/>
    </row>
    <row r="11" spans="3:17" s="13" customFormat="1" ht="14.25">
      <c r="C11" s="14">
        <v>5</v>
      </c>
      <c r="D11" s="15">
        <v>81</v>
      </c>
      <c r="E11" s="16" t="s">
        <v>33</v>
      </c>
      <c r="F11" s="16" t="s">
        <v>34</v>
      </c>
      <c r="G11" s="22">
        <v>1999</v>
      </c>
      <c r="H11" s="17" t="s">
        <v>35</v>
      </c>
      <c r="I11" s="19">
        <v>11229</v>
      </c>
      <c r="J11" s="18" t="s">
        <v>19</v>
      </c>
      <c r="K11" s="15">
        <v>2</v>
      </c>
      <c r="L11" s="18" t="s">
        <v>20</v>
      </c>
      <c r="M11" s="20">
        <v>5</v>
      </c>
      <c r="N11" s="14"/>
      <c r="Q11" s="21"/>
    </row>
    <row r="12" spans="3:17" s="13" customFormat="1" ht="14.25">
      <c r="C12" s="14">
        <v>6</v>
      </c>
      <c r="D12" s="15">
        <v>71</v>
      </c>
      <c r="E12" s="16" t="s">
        <v>36</v>
      </c>
      <c r="F12" s="16" t="s">
        <v>37</v>
      </c>
      <c r="G12" s="22">
        <v>1969</v>
      </c>
      <c r="H12" s="17" t="s">
        <v>38</v>
      </c>
      <c r="I12" s="19">
        <v>11621</v>
      </c>
      <c r="J12" s="18" t="s">
        <v>39</v>
      </c>
      <c r="K12" s="15">
        <v>1</v>
      </c>
      <c r="L12" s="18" t="s">
        <v>20</v>
      </c>
      <c r="M12" s="20">
        <v>6</v>
      </c>
      <c r="N12" s="14"/>
      <c r="Q12" s="21"/>
    </row>
    <row r="13" spans="3:17" s="13" customFormat="1" ht="14.25">
      <c r="C13" s="14">
        <v>7</v>
      </c>
      <c r="D13" s="15">
        <v>25</v>
      </c>
      <c r="E13" s="16" t="s">
        <v>40</v>
      </c>
      <c r="F13" s="16" t="s">
        <v>41</v>
      </c>
      <c r="G13" s="22">
        <v>1984</v>
      </c>
      <c r="H13" s="17" t="s">
        <v>42</v>
      </c>
      <c r="I13" s="19">
        <v>11623</v>
      </c>
      <c r="J13" s="18" t="s">
        <v>25</v>
      </c>
      <c r="K13" s="15">
        <v>2</v>
      </c>
      <c r="L13" s="18" t="s">
        <v>20</v>
      </c>
      <c r="M13" s="20">
        <v>7</v>
      </c>
      <c r="N13" s="14"/>
      <c r="Q13" s="21"/>
    </row>
    <row r="14" spans="3:17" s="13" customFormat="1" ht="14.25">
      <c r="C14" s="14">
        <v>8</v>
      </c>
      <c r="D14" s="15">
        <v>54</v>
      </c>
      <c r="E14" s="16" t="s">
        <v>43</v>
      </c>
      <c r="F14" s="16" t="s">
        <v>31</v>
      </c>
      <c r="G14" s="22">
        <v>1995</v>
      </c>
      <c r="H14" s="17" t="s">
        <v>44</v>
      </c>
      <c r="I14" s="19">
        <v>11626</v>
      </c>
      <c r="J14" s="18" t="s">
        <v>19</v>
      </c>
      <c r="K14" s="15">
        <v>3</v>
      </c>
      <c r="L14" s="18" t="s">
        <v>20</v>
      </c>
      <c r="M14" s="20">
        <v>8</v>
      </c>
      <c r="N14" s="14"/>
      <c r="Q14" s="21"/>
    </row>
    <row r="15" spans="3:17" s="13" customFormat="1" ht="14.25">
      <c r="C15" s="14">
        <v>9</v>
      </c>
      <c r="D15" s="15">
        <v>65</v>
      </c>
      <c r="E15" s="16" t="s">
        <v>45</v>
      </c>
      <c r="F15" s="16" t="s">
        <v>41</v>
      </c>
      <c r="G15" s="22">
        <v>1989</v>
      </c>
      <c r="H15" s="17" t="s">
        <v>46</v>
      </c>
      <c r="I15" s="19">
        <v>11635</v>
      </c>
      <c r="J15" s="18" t="s">
        <v>25</v>
      </c>
      <c r="K15" s="15">
        <v>3</v>
      </c>
      <c r="L15" s="18" t="s">
        <v>20</v>
      </c>
      <c r="M15" s="20">
        <v>9</v>
      </c>
      <c r="N15" s="14"/>
      <c r="Q15" s="21"/>
    </row>
    <row r="16" spans="3:17" s="13" customFormat="1" ht="14.25">
      <c r="C16" s="14">
        <v>10</v>
      </c>
      <c r="D16" s="14">
        <v>58</v>
      </c>
      <c r="E16" s="23" t="s">
        <v>47</v>
      </c>
      <c r="F16" s="23" t="s">
        <v>34</v>
      </c>
      <c r="G16" s="24">
        <v>1985</v>
      </c>
      <c r="H16" s="25" t="s">
        <v>48</v>
      </c>
      <c r="I16" s="26">
        <v>11702</v>
      </c>
      <c r="J16" s="27" t="s">
        <v>25</v>
      </c>
      <c r="K16" s="14">
        <v>4</v>
      </c>
      <c r="L16" s="27" t="s">
        <v>20</v>
      </c>
      <c r="M16" s="20">
        <v>10</v>
      </c>
      <c r="N16" s="14"/>
      <c r="Q16" s="21"/>
    </row>
    <row r="17" spans="3:17" s="13" customFormat="1" ht="14.25">
      <c r="C17" s="14">
        <v>11</v>
      </c>
      <c r="D17" s="15">
        <v>23</v>
      </c>
      <c r="E17" s="16" t="s">
        <v>49</v>
      </c>
      <c r="F17" s="16" t="s">
        <v>50</v>
      </c>
      <c r="G17" s="22">
        <v>1964</v>
      </c>
      <c r="H17" s="17" t="s">
        <v>51</v>
      </c>
      <c r="I17" s="19">
        <v>11725</v>
      </c>
      <c r="J17" s="18" t="s">
        <v>39</v>
      </c>
      <c r="K17" s="15">
        <v>2</v>
      </c>
      <c r="L17" s="18" t="s">
        <v>20</v>
      </c>
      <c r="M17" s="20">
        <v>11</v>
      </c>
      <c r="N17" s="14"/>
      <c r="Q17" s="21"/>
    </row>
    <row r="18" spans="3:17" s="13" customFormat="1" ht="14.25">
      <c r="C18" s="14">
        <v>12</v>
      </c>
      <c r="D18" s="15">
        <v>70</v>
      </c>
      <c r="E18" s="16" t="s">
        <v>52</v>
      </c>
      <c r="F18" s="16" t="s">
        <v>53</v>
      </c>
      <c r="G18" s="22">
        <v>1975</v>
      </c>
      <c r="H18" s="17" t="s">
        <v>54</v>
      </c>
      <c r="I18" s="19">
        <v>11743</v>
      </c>
      <c r="J18" s="18" t="s">
        <v>29</v>
      </c>
      <c r="K18" s="15">
        <v>3</v>
      </c>
      <c r="L18" s="18" t="s">
        <v>20</v>
      </c>
      <c r="M18" s="20">
        <v>12</v>
      </c>
      <c r="N18" s="14"/>
      <c r="Q18" s="21"/>
    </row>
    <row r="19" spans="3:17" s="13" customFormat="1" ht="14.25">
      <c r="C19" s="14">
        <v>13</v>
      </c>
      <c r="D19" s="14">
        <v>17</v>
      </c>
      <c r="E19" s="23" t="s">
        <v>55</v>
      </c>
      <c r="F19" s="23" t="s">
        <v>56</v>
      </c>
      <c r="G19" s="24">
        <v>1979</v>
      </c>
      <c r="H19" s="25" t="s">
        <v>57</v>
      </c>
      <c r="I19" s="26">
        <v>11745</v>
      </c>
      <c r="J19" s="27" t="s">
        <v>29</v>
      </c>
      <c r="K19" s="14">
        <v>4</v>
      </c>
      <c r="L19" s="27" t="s">
        <v>20</v>
      </c>
      <c r="M19" s="20">
        <v>13</v>
      </c>
      <c r="N19" s="14"/>
      <c r="Q19" s="21"/>
    </row>
    <row r="20" spans="3:17" s="13" customFormat="1" ht="14.25">
      <c r="C20" s="14">
        <v>14</v>
      </c>
      <c r="D20" s="15">
        <v>13</v>
      </c>
      <c r="E20" s="16" t="s">
        <v>58</v>
      </c>
      <c r="F20" s="16" t="s">
        <v>59</v>
      </c>
      <c r="G20" s="22">
        <v>1968</v>
      </c>
      <c r="H20" s="17" t="s">
        <v>60</v>
      </c>
      <c r="I20" s="19">
        <v>11829</v>
      </c>
      <c r="J20" s="18" t="s">
        <v>39</v>
      </c>
      <c r="K20" s="15">
        <v>3</v>
      </c>
      <c r="L20" s="18" t="s">
        <v>20</v>
      </c>
      <c r="M20" s="20">
        <v>14</v>
      </c>
      <c r="N20" s="14"/>
      <c r="Q20" s="21"/>
    </row>
    <row r="21" spans="3:17" s="13" customFormat="1" ht="14.25">
      <c r="C21" s="14">
        <v>15</v>
      </c>
      <c r="D21" s="15">
        <v>41</v>
      </c>
      <c r="E21" s="16" t="s">
        <v>61</v>
      </c>
      <c r="F21" s="16" t="s">
        <v>62</v>
      </c>
      <c r="G21" s="22">
        <v>2001</v>
      </c>
      <c r="H21" s="17" t="s">
        <v>63</v>
      </c>
      <c r="I21" s="19">
        <v>11835</v>
      </c>
      <c r="J21" s="18" t="s">
        <v>64</v>
      </c>
      <c r="K21" s="15">
        <v>1</v>
      </c>
      <c r="L21" s="18" t="s">
        <v>20</v>
      </c>
      <c r="M21" s="20">
        <v>15</v>
      </c>
      <c r="N21" s="14"/>
      <c r="Q21" s="21"/>
    </row>
    <row r="22" spans="3:17" s="13" customFormat="1" ht="14.25">
      <c r="C22" s="14">
        <v>16</v>
      </c>
      <c r="D22" s="14">
        <v>29</v>
      </c>
      <c r="E22" s="23" t="s">
        <v>65</v>
      </c>
      <c r="F22" s="23" t="s">
        <v>66</v>
      </c>
      <c r="G22" s="24">
        <v>1976</v>
      </c>
      <c r="H22" s="25" t="s">
        <v>42</v>
      </c>
      <c r="I22" s="26">
        <v>11837</v>
      </c>
      <c r="J22" s="27" t="s">
        <v>29</v>
      </c>
      <c r="K22" s="14">
        <v>5</v>
      </c>
      <c r="L22" s="27" t="s">
        <v>20</v>
      </c>
      <c r="M22" s="20">
        <v>16</v>
      </c>
      <c r="N22" s="14"/>
      <c r="Q22" s="21"/>
    </row>
    <row r="23" spans="3:17" s="13" customFormat="1" ht="14.25">
      <c r="C23" s="14">
        <v>17</v>
      </c>
      <c r="D23" s="15">
        <v>77</v>
      </c>
      <c r="E23" s="16" t="s">
        <v>67</v>
      </c>
      <c r="F23" s="16" t="s">
        <v>68</v>
      </c>
      <c r="G23" s="22">
        <v>2003</v>
      </c>
      <c r="H23" s="17" t="s">
        <v>69</v>
      </c>
      <c r="I23" s="19">
        <v>11841</v>
      </c>
      <c r="J23" s="18" t="s">
        <v>64</v>
      </c>
      <c r="K23" s="15">
        <v>2</v>
      </c>
      <c r="L23" s="18" t="s">
        <v>20</v>
      </c>
      <c r="M23" s="20">
        <v>17</v>
      </c>
      <c r="N23" s="14"/>
      <c r="Q23" s="21"/>
    </row>
    <row r="24" spans="3:17" s="13" customFormat="1" ht="14.25">
      <c r="C24" s="14">
        <v>18</v>
      </c>
      <c r="D24" s="14">
        <v>18</v>
      </c>
      <c r="E24" s="23" t="s">
        <v>70</v>
      </c>
      <c r="F24" s="23" t="s">
        <v>71</v>
      </c>
      <c r="G24" s="24">
        <v>1976</v>
      </c>
      <c r="H24" s="25" t="s">
        <v>72</v>
      </c>
      <c r="I24" s="26">
        <v>11846</v>
      </c>
      <c r="J24" s="27" t="s">
        <v>29</v>
      </c>
      <c r="K24" s="14">
        <v>6</v>
      </c>
      <c r="L24" s="27" t="s">
        <v>20</v>
      </c>
      <c r="M24" s="20">
        <v>18</v>
      </c>
      <c r="N24" s="14"/>
      <c r="Q24" s="21"/>
    </row>
    <row r="25" spans="3:17" s="13" customFormat="1" ht="14.25">
      <c r="C25" s="14">
        <v>19</v>
      </c>
      <c r="D25" s="14">
        <v>67</v>
      </c>
      <c r="E25" s="23" t="s">
        <v>73</v>
      </c>
      <c r="F25" s="23" t="s">
        <v>34</v>
      </c>
      <c r="G25" s="24">
        <v>1988</v>
      </c>
      <c r="H25" s="25"/>
      <c r="I25" s="26">
        <v>11915</v>
      </c>
      <c r="J25" s="27" t="s">
        <v>25</v>
      </c>
      <c r="K25" s="14">
        <v>5</v>
      </c>
      <c r="L25" s="27" t="s">
        <v>20</v>
      </c>
      <c r="M25" s="20">
        <v>19</v>
      </c>
      <c r="N25" s="14"/>
      <c r="Q25" s="21"/>
    </row>
    <row r="26" spans="3:17" s="13" customFormat="1" ht="14.25">
      <c r="C26" s="14">
        <v>20</v>
      </c>
      <c r="D26" s="14">
        <v>9</v>
      </c>
      <c r="E26" s="23" t="s">
        <v>74</v>
      </c>
      <c r="F26" s="23" t="s">
        <v>75</v>
      </c>
      <c r="G26" s="24">
        <v>2000</v>
      </c>
      <c r="H26" s="25" t="s">
        <v>76</v>
      </c>
      <c r="I26" s="26">
        <v>11933</v>
      </c>
      <c r="J26" s="27" t="s">
        <v>19</v>
      </c>
      <c r="K26" s="14">
        <v>4</v>
      </c>
      <c r="L26" s="27" t="s">
        <v>20</v>
      </c>
      <c r="M26" s="20">
        <v>20</v>
      </c>
      <c r="N26" s="14"/>
      <c r="Q26" s="21"/>
    </row>
    <row r="27" spans="3:17" s="13" customFormat="1" ht="14.25">
      <c r="C27" s="14">
        <v>21</v>
      </c>
      <c r="D27" s="14">
        <v>69</v>
      </c>
      <c r="E27" s="23" t="s">
        <v>77</v>
      </c>
      <c r="F27" s="23" t="s">
        <v>71</v>
      </c>
      <c r="G27" s="24">
        <v>2000</v>
      </c>
      <c r="H27" s="25" t="s">
        <v>78</v>
      </c>
      <c r="I27" s="26">
        <v>11946</v>
      </c>
      <c r="J27" s="27" t="s">
        <v>19</v>
      </c>
      <c r="K27" s="14">
        <v>5</v>
      </c>
      <c r="L27" s="27" t="s">
        <v>20</v>
      </c>
      <c r="M27" s="20">
        <v>21</v>
      </c>
      <c r="N27" s="14"/>
      <c r="Q27" s="21"/>
    </row>
    <row r="28" spans="3:17" s="13" customFormat="1" ht="14.25">
      <c r="C28" s="14">
        <v>22</v>
      </c>
      <c r="D28" s="14">
        <v>7</v>
      </c>
      <c r="E28" s="23" t="s">
        <v>79</v>
      </c>
      <c r="F28" s="23" t="s">
        <v>80</v>
      </c>
      <c r="G28" s="24">
        <v>1969</v>
      </c>
      <c r="H28" s="25" t="s">
        <v>81</v>
      </c>
      <c r="I28" s="26">
        <v>12121</v>
      </c>
      <c r="J28" s="27" t="s">
        <v>39</v>
      </c>
      <c r="K28" s="14">
        <v>4</v>
      </c>
      <c r="L28" s="27" t="s">
        <v>20</v>
      </c>
      <c r="M28" s="20">
        <v>22</v>
      </c>
      <c r="N28" s="14"/>
      <c r="Q28" s="21"/>
    </row>
    <row r="29" spans="3:17" s="13" customFormat="1" ht="14.25">
      <c r="C29" s="14">
        <v>23</v>
      </c>
      <c r="D29" s="14">
        <v>15</v>
      </c>
      <c r="E29" s="23" t="s">
        <v>82</v>
      </c>
      <c r="F29" s="23" t="s">
        <v>62</v>
      </c>
      <c r="G29" s="24">
        <v>1973</v>
      </c>
      <c r="H29" s="25" t="s">
        <v>46</v>
      </c>
      <c r="I29" s="26">
        <v>12124</v>
      </c>
      <c r="J29" s="27" t="s">
        <v>29</v>
      </c>
      <c r="K29" s="14">
        <v>7</v>
      </c>
      <c r="L29" s="27" t="s">
        <v>20</v>
      </c>
      <c r="M29" s="20">
        <v>23</v>
      </c>
      <c r="N29" s="14"/>
      <c r="Q29" s="21"/>
    </row>
    <row r="30" spans="3:17" s="13" customFormat="1" ht="14.25">
      <c r="C30" s="14">
        <v>24</v>
      </c>
      <c r="D30" s="14">
        <v>83</v>
      </c>
      <c r="E30" s="23" t="s">
        <v>83</v>
      </c>
      <c r="F30" s="23" t="s">
        <v>75</v>
      </c>
      <c r="G30" s="24">
        <v>1990</v>
      </c>
      <c r="H30" s="25" t="s">
        <v>46</v>
      </c>
      <c r="I30" s="26">
        <v>12129</v>
      </c>
      <c r="J30" s="27" t="s">
        <v>19</v>
      </c>
      <c r="K30" s="14">
        <v>6</v>
      </c>
      <c r="L30" s="27" t="s">
        <v>20</v>
      </c>
      <c r="M30" s="20">
        <v>24</v>
      </c>
      <c r="N30" s="14"/>
      <c r="Q30" s="21"/>
    </row>
    <row r="31" spans="3:17" s="13" customFormat="1" ht="14.25">
      <c r="C31" s="14">
        <v>25</v>
      </c>
      <c r="D31" s="14">
        <v>55</v>
      </c>
      <c r="E31" s="23" t="s">
        <v>84</v>
      </c>
      <c r="F31" s="23" t="s">
        <v>85</v>
      </c>
      <c r="G31" s="24">
        <v>1992</v>
      </c>
      <c r="H31" s="25" t="s">
        <v>44</v>
      </c>
      <c r="I31" s="26">
        <v>12150</v>
      </c>
      <c r="J31" s="27" t="s">
        <v>19</v>
      </c>
      <c r="K31" s="14">
        <v>7</v>
      </c>
      <c r="L31" s="27" t="s">
        <v>20</v>
      </c>
      <c r="M31" s="20">
        <v>25</v>
      </c>
      <c r="N31" s="14"/>
      <c r="Q31" s="21"/>
    </row>
    <row r="32" spans="3:17" s="13" customFormat="1" ht="14.25">
      <c r="C32" s="14">
        <v>26</v>
      </c>
      <c r="D32" s="15">
        <v>57</v>
      </c>
      <c r="E32" s="16" t="s">
        <v>86</v>
      </c>
      <c r="F32" s="16" t="s">
        <v>87</v>
      </c>
      <c r="G32" s="22">
        <v>2002</v>
      </c>
      <c r="H32" s="17" t="s">
        <v>88</v>
      </c>
      <c r="I32" s="19">
        <v>12151</v>
      </c>
      <c r="J32" s="18" t="s">
        <v>64</v>
      </c>
      <c r="K32" s="15">
        <v>3</v>
      </c>
      <c r="L32" s="18" t="s">
        <v>20</v>
      </c>
      <c r="M32" s="20">
        <v>26</v>
      </c>
      <c r="N32" s="14"/>
      <c r="Q32" s="21"/>
    </row>
    <row r="33" spans="3:17" s="13" customFormat="1" ht="14.25">
      <c r="C33" s="14">
        <v>27</v>
      </c>
      <c r="D33" s="14">
        <v>44</v>
      </c>
      <c r="E33" s="23" t="s">
        <v>89</v>
      </c>
      <c r="F33" s="23" t="s">
        <v>90</v>
      </c>
      <c r="G33" s="24">
        <v>1966</v>
      </c>
      <c r="H33" s="25" t="s">
        <v>91</v>
      </c>
      <c r="I33" s="26">
        <v>12203</v>
      </c>
      <c r="J33" s="27" t="s">
        <v>39</v>
      </c>
      <c r="K33" s="14">
        <v>5</v>
      </c>
      <c r="L33" s="27" t="s">
        <v>20</v>
      </c>
      <c r="M33" s="20">
        <v>27</v>
      </c>
      <c r="N33" s="14"/>
      <c r="Q33" s="21"/>
    </row>
    <row r="34" spans="3:17" s="13" customFormat="1" ht="14.25">
      <c r="C34" s="14">
        <v>28</v>
      </c>
      <c r="D34" s="14">
        <v>60</v>
      </c>
      <c r="E34" s="23" t="s">
        <v>92</v>
      </c>
      <c r="F34" s="23" t="s">
        <v>66</v>
      </c>
      <c r="G34" s="24">
        <v>1970</v>
      </c>
      <c r="H34" s="25" t="s">
        <v>93</v>
      </c>
      <c r="I34" s="26">
        <v>12217</v>
      </c>
      <c r="J34" s="27" t="s">
        <v>29</v>
      </c>
      <c r="K34" s="14">
        <v>8</v>
      </c>
      <c r="L34" s="27" t="s">
        <v>20</v>
      </c>
      <c r="M34" s="20">
        <v>28</v>
      </c>
      <c r="N34" s="14"/>
      <c r="Q34" s="21"/>
    </row>
    <row r="35" spans="3:17" s="13" customFormat="1" ht="14.25">
      <c r="C35" s="14">
        <v>29</v>
      </c>
      <c r="D35" s="14">
        <v>49</v>
      </c>
      <c r="E35" s="23" t="s">
        <v>94</v>
      </c>
      <c r="F35" s="23" t="s">
        <v>95</v>
      </c>
      <c r="G35" s="24">
        <v>1971</v>
      </c>
      <c r="H35" s="25" t="s">
        <v>96</v>
      </c>
      <c r="I35" s="26">
        <v>12228</v>
      </c>
      <c r="J35" s="27" t="s">
        <v>29</v>
      </c>
      <c r="K35" s="14">
        <v>9</v>
      </c>
      <c r="L35" s="27" t="s">
        <v>20</v>
      </c>
      <c r="M35" s="20">
        <v>29</v>
      </c>
      <c r="N35" s="14"/>
      <c r="Q35" s="21"/>
    </row>
    <row r="36" spans="3:17" s="13" customFormat="1" ht="14.25">
      <c r="C36" s="14">
        <v>30</v>
      </c>
      <c r="D36" s="14">
        <v>11</v>
      </c>
      <c r="E36" s="23" t="s">
        <v>97</v>
      </c>
      <c r="F36" s="23" t="s">
        <v>71</v>
      </c>
      <c r="G36" s="24">
        <v>1972</v>
      </c>
      <c r="H36" s="25" t="s">
        <v>98</v>
      </c>
      <c r="I36" s="26">
        <v>12324</v>
      </c>
      <c r="J36" s="27" t="s">
        <v>29</v>
      </c>
      <c r="K36" s="14">
        <v>10</v>
      </c>
      <c r="L36" s="27" t="s">
        <v>20</v>
      </c>
      <c r="M36" s="20">
        <v>30</v>
      </c>
      <c r="N36" s="14"/>
      <c r="Q36" s="21"/>
    </row>
    <row r="37" spans="3:17" s="13" customFormat="1" ht="14.25">
      <c r="C37" s="14">
        <v>31</v>
      </c>
      <c r="D37" s="14">
        <v>61</v>
      </c>
      <c r="E37" s="23" t="s">
        <v>92</v>
      </c>
      <c r="F37" s="23" t="s">
        <v>99</v>
      </c>
      <c r="G37" s="24">
        <v>2002</v>
      </c>
      <c r="H37" s="25" t="s">
        <v>93</v>
      </c>
      <c r="I37" s="26">
        <v>12334</v>
      </c>
      <c r="J37" s="27" t="s">
        <v>64</v>
      </c>
      <c r="K37" s="14">
        <v>4</v>
      </c>
      <c r="L37" s="27" t="s">
        <v>20</v>
      </c>
      <c r="M37" s="20">
        <v>31</v>
      </c>
      <c r="N37" s="14"/>
      <c r="Q37" s="21"/>
    </row>
    <row r="38" spans="3:17" s="13" customFormat="1" ht="14.25">
      <c r="C38" s="14">
        <v>32</v>
      </c>
      <c r="D38" s="14">
        <v>53</v>
      </c>
      <c r="E38" s="23" t="s">
        <v>100</v>
      </c>
      <c r="F38" s="23" t="s">
        <v>101</v>
      </c>
      <c r="G38" s="24">
        <v>1980</v>
      </c>
      <c r="H38" s="25" t="s">
        <v>88</v>
      </c>
      <c r="I38" s="26">
        <v>12358</v>
      </c>
      <c r="J38" s="27" t="s">
        <v>25</v>
      </c>
      <c r="K38" s="14">
        <v>6</v>
      </c>
      <c r="L38" s="27" t="s">
        <v>20</v>
      </c>
      <c r="M38" s="20">
        <v>32</v>
      </c>
      <c r="N38" s="14"/>
      <c r="Q38" s="21"/>
    </row>
    <row r="39" spans="3:17" s="13" customFormat="1" ht="14.25">
      <c r="C39" s="14">
        <v>33</v>
      </c>
      <c r="D39" s="14">
        <v>43</v>
      </c>
      <c r="E39" s="23" t="s">
        <v>102</v>
      </c>
      <c r="F39" s="23" t="s">
        <v>103</v>
      </c>
      <c r="G39" s="24">
        <v>1995</v>
      </c>
      <c r="H39" s="25" t="s">
        <v>104</v>
      </c>
      <c r="I39" s="26">
        <v>12438</v>
      </c>
      <c r="J39" s="27" t="s">
        <v>19</v>
      </c>
      <c r="K39" s="14">
        <v>8</v>
      </c>
      <c r="L39" s="27" t="s">
        <v>20</v>
      </c>
      <c r="M39" s="20">
        <v>33</v>
      </c>
      <c r="N39" s="14"/>
      <c r="Q39" s="21"/>
    </row>
    <row r="40" spans="3:17" s="13" customFormat="1" ht="14.25">
      <c r="C40" s="14">
        <v>34</v>
      </c>
      <c r="D40" s="15">
        <v>79</v>
      </c>
      <c r="E40" s="16" t="s">
        <v>105</v>
      </c>
      <c r="F40" s="16" t="s">
        <v>106</v>
      </c>
      <c r="G40" s="22">
        <v>1955</v>
      </c>
      <c r="H40" s="17" t="s">
        <v>107</v>
      </c>
      <c r="I40" s="19">
        <v>12440</v>
      </c>
      <c r="J40" s="18" t="s">
        <v>108</v>
      </c>
      <c r="K40" s="15">
        <v>1</v>
      </c>
      <c r="L40" s="18" t="s">
        <v>20</v>
      </c>
      <c r="M40" s="20">
        <v>34</v>
      </c>
      <c r="N40" s="14"/>
      <c r="Q40" s="21"/>
    </row>
    <row r="41" spans="3:17" s="13" customFormat="1" ht="14.25">
      <c r="C41" s="14">
        <v>35</v>
      </c>
      <c r="D41" s="14">
        <v>52</v>
      </c>
      <c r="E41" s="23" t="s">
        <v>109</v>
      </c>
      <c r="F41" s="23" t="s">
        <v>110</v>
      </c>
      <c r="G41" s="24">
        <v>1964</v>
      </c>
      <c r="H41" s="25" t="s">
        <v>46</v>
      </c>
      <c r="I41" s="26">
        <v>12453</v>
      </c>
      <c r="J41" s="27" t="s">
        <v>39</v>
      </c>
      <c r="K41" s="14">
        <v>6</v>
      </c>
      <c r="L41" s="27" t="s">
        <v>20</v>
      </c>
      <c r="M41" s="20">
        <v>35</v>
      </c>
      <c r="N41" s="14"/>
      <c r="Q41" s="21"/>
    </row>
    <row r="42" spans="3:17" s="13" customFormat="1" ht="14.25">
      <c r="C42" s="14">
        <v>36</v>
      </c>
      <c r="D42" s="14">
        <v>74</v>
      </c>
      <c r="E42" s="23" t="s">
        <v>111</v>
      </c>
      <c r="F42" s="23" t="s">
        <v>95</v>
      </c>
      <c r="G42" s="24">
        <v>1971</v>
      </c>
      <c r="H42" s="25" t="s">
        <v>112</v>
      </c>
      <c r="I42" s="26">
        <v>12501</v>
      </c>
      <c r="J42" s="27" t="s">
        <v>29</v>
      </c>
      <c r="K42" s="14">
        <v>11</v>
      </c>
      <c r="L42" s="27" t="s">
        <v>20</v>
      </c>
      <c r="M42" s="20">
        <v>36</v>
      </c>
      <c r="N42" s="14"/>
      <c r="Q42" s="21"/>
    </row>
    <row r="43" spans="3:17" s="13" customFormat="1" ht="14.25">
      <c r="C43" s="14">
        <v>37</v>
      </c>
      <c r="D43" s="14">
        <v>82</v>
      </c>
      <c r="E43" s="23" t="s">
        <v>113</v>
      </c>
      <c r="F43" s="23" t="s">
        <v>23</v>
      </c>
      <c r="G43" s="24">
        <v>1989</v>
      </c>
      <c r="H43" s="25" t="s">
        <v>114</v>
      </c>
      <c r="I43" s="26">
        <v>12517</v>
      </c>
      <c r="J43" s="27" t="s">
        <v>25</v>
      </c>
      <c r="K43" s="14">
        <v>7</v>
      </c>
      <c r="L43" s="27" t="s">
        <v>20</v>
      </c>
      <c r="M43" s="20">
        <v>37</v>
      </c>
      <c r="N43" s="14"/>
      <c r="Q43" s="21"/>
    </row>
    <row r="44" spans="3:17" s="13" customFormat="1" ht="14.25">
      <c r="C44" s="14">
        <v>38</v>
      </c>
      <c r="D44" s="14">
        <v>66</v>
      </c>
      <c r="E44" s="23" t="s">
        <v>115</v>
      </c>
      <c r="F44" s="23" t="s">
        <v>41</v>
      </c>
      <c r="G44" s="24">
        <v>1989</v>
      </c>
      <c r="H44" s="25"/>
      <c r="I44" s="26">
        <v>12532</v>
      </c>
      <c r="J44" s="27" t="s">
        <v>25</v>
      </c>
      <c r="K44" s="14">
        <v>8</v>
      </c>
      <c r="L44" s="27" t="s">
        <v>20</v>
      </c>
      <c r="M44" s="20">
        <v>38</v>
      </c>
      <c r="N44" s="14"/>
      <c r="Q44" s="21"/>
    </row>
    <row r="45" spans="3:17" s="13" customFormat="1" ht="14.25">
      <c r="C45" s="14">
        <v>39</v>
      </c>
      <c r="D45" s="14">
        <v>62</v>
      </c>
      <c r="E45" s="23" t="s">
        <v>116</v>
      </c>
      <c r="F45" s="23" t="s">
        <v>117</v>
      </c>
      <c r="G45" s="24">
        <v>1970</v>
      </c>
      <c r="H45" s="25" t="s">
        <v>72</v>
      </c>
      <c r="I45" s="26">
        <v>12542</v>
      </c>
      <c r="J45" s="27" t="s">
        <v>29</v>
      </c>
      <c r="K45" s="14">
        <v>12</v>
      </c>
      <c r="L45" s="27" t="s">
        <v>20</v>
      </c>
      <c r="M45" s="20">
        <v>39</v>
      </c>
      <c r="N45" s="14"/>
      <c r="Q45" s="21"/>
    </row>
    <row r="46" spans="3:17" s="13" customFormat="1" ht="14.25">
      <c r="C46" s="14">
        <v>40</v>
      </c>
      <c r="D46" s="14">
        <v>36</v>
      </c>
      <c r="E46" s="23" t="s">
        <v>118</v>
      </c>
      <c r="F46" s="23" t="s">
        <v>119</v>
      </c>
      <c r="G46" s="24">
        <v>1963</v>
      </c>
      <c r="H46" s="25" t="s">
        <v>120</v>
      </c>
      <c r="I46" s="26">
        <v>12628</v>
      </c>
      <c r="J46" s="27" t="s">
        <v>39</v>
      </c>
      <c r="K46" s="14">
        <v>7</v>
      </c>
      <c r="L46" s="27" t="s">
        <v>20</v>
      </c>
      <c r="M46" s="20">
        <v>40</v>
      </c>
      <c r="N46" s="14"/>
      <c r="Q46" s="21"/>
    </row>
    <row r="47" spans="3:14" s="13" customFormat="1" ht="14.25">
      <c r="C47" s="14">
        <v>41</v>
      </c>
      <c r="D47" s="14">
        <v>46</v>
      </c>
      <c r="E47" s="23" t="s">
        <v>121</v>
      </c>
      <c r="F47" s="23" t="s">
        <v>122</v>
      </c>
      <c r="G47" s="24">
        <v>2001</v>
      </c>
      <c r="H47" s="25" t="s">
        <v>123</v>
      </c>
      <c r="I47" s="26">
        <v>12630</v>
      </c>
      <c r="J47" s="27" t="s">
        <v>64</v>
      </c>
      <c r="K47" s="14">
        <v>5</v>
      </c>
      <c r="L47" s="27" t="s">
        <v>20</v>
      </c>
      <c r="M47" s="20">
        <v>41</v>
      </c>
      <c r="N47" s="14"/>
    </row>
    <row r="48" spans="3:14" s="13" customFormat="1" ht="14.25">
      <c r="C48" s="14">
        <v>42</v>
      </c>
      <c r="D48" s="14">
        <v>42</v>
      </c>
      <c r="E48" s="23" t="s">
        <v>124</v>
      </c>
      <c r="F48" s="23" t="s">
        <v>23</v>
      </c>
      <c r="G48" s="24">
        <v>2001</v>
      </c>
      <c r="H48" s="25" t="s">
        <v>63</v>
      </c>
      <c r="I48" s="26">
        <v>12704</v>
      </c>
      <c r="J48" s="27" t="s">
        <v>64</v>
      </c>
      <c r="K48" s="14">
        <v>6</v>
      </c>
      <c r="L48" s="27" t="s">
        <v>20</v>
      </c>
      <c r="M48" s="20">
        <v>42</v>
      </c>
      <c r="N48" s="14"/>
    </row>
    <row r="49" spans="3:14" s="13" customFormat="1" ht="14.25">
      <c r="C49" s="14">
        <v>43</v>
      </c>
      <c r="D49" s="15">
        <v>19</v>
      </c>
      <c r="E49" s="16" t="s">
        <v>125</v>
      </c>
      <c r="F49" s="16" t="s">
        <v>126</v>
      </c>
      <c r="G49" s="22">
        <v>1958</v>
      </c>
      <c r="H49" s="17" t="s">
        <v>127</v>
      </c>
      <c r="I49" s="19">
        <v>12721</v>
      </c>
      <c r="J49" s="18" t="s">
        <v>108</v>
      </c>
      <c r="K49" s="15">
        <v>2</v>
      </c>
      <c r="L49" s="18" t="s">
        <v>20</v>
      </c>
      <c r="M49" s="20">
        <v>43</v>
      </c>
      <c r="N49" s="14"/>
    </row>
    <row r="50" spans="3:14" s="13" customFormat="1" ht="14.25">
      <c r="C50" s="14">
        <v>44</v>
      </c>
      <c r="D50" s="14">
        <v>16</v>
      </c>
      <c r="E50" s="23" t="s">
        <v>128</v>
      </c>
      <c r="F50" s="23" t="s">
        <v>129</v>
      </c>
      <c r="G50" s="24">
        <v>1980</v>
      </c>
      <c r="H50" s="25" t="s">
        <v>78</v>
      </c>
      <c r="I50" s="26">
        <v>12745</v>
      </c>
      <c r="J50" s="27" t="s">
        <v>25</v>
      </c>
      <c r="K50" s="14">
        <v>9</v>
      </c>
      <c r="L50" s="27" t="s">
        <v>20</v>
      </c>
      <c r="M50" s="20">
        <v>44</v>
      </c>
      <c r="N50" s="14"/>
    </row>
    <row r="51" spans="3:14" s="13" customFormat="1" ht="14.25">
      <c r="C51" s="14">
        <v>45</v>
      </c>
      <c r="D51" s="14">
        <v>12</v>
      </c>
      <c r="E51" s="25" t="s">
        <v>130</v>
      </c>
      <c r="F51" s="25" t="s">
        <v>41</v>
      </c>
      <c r="G51" s="27">
        <v>2001</v>
      </c>
      <c r="H51" s="25" t="s">
        <v>98</v>
      </c>
      <c r="I51" s="26">
        <v>12747</v>
      </c>
      <c r="J51" s="27" t="s">
        <v>64</v>
      </c>
      <c r="K51" s="14">
        <v>7</v>
      </c>
      <c r="L51" s="27" t="s">
        <v>20</v>
      </c>
      <c r="M51" s="20">
        <v>45</v>
      </c>
      <c r="N51" s="14"/>
    </row>
    <row r="52" spans="3:14" s="13" customFormat="1" ht="14.25">
      <c r="C52" s="14">
        <v>46</v>
      </c>
      <c r="D52" s="14">
        <v>8</v>
      </c>
      <c r="E52" s="23" t="s">
        <v>131</v>
      </c>
      <c r="F52" s="23" t="s">
        <v>132</v>
      </c>
      <c r="G52" s="24">
        <v>1975</v>
      </c>
      <c r="H52" s="25" t="s">
        <v>46</v>
      </c>
      <c r="I52" s="26">
        <v>12828</v>
      </c>
      <c r="J52" s="27" t="s">
        <v>29</v>
      </c>
      <c r="K52" s="14">
        <v>13</v>
      </c>
      <c r="L52" s="27" t="s">
        <v>20</v>
      </c>
      <c r="M52" s="20">
        <v>46</v>
      </c>
      <c r="N52" s="14"/>
    </row>
    <row r="53" spans="3:14" s="13" customFormat="1" ht="14.25">
      <c r="C53" s="14">
        <v>47</v>
      </c>
      <c r="D53" s="14">
        <v>40</v>
      </c>
      <c r="E53" s="23" t="s">
        <v>133</v>
      </c>
      <c r="F53" s="23" t="s">
        <v>75</v>
      </c>
      <c r="G53" s="24">
        <v>1998</v>
      </c>
      <c r="H53" s="25" t="s">
        <v>63</v>
      </c>
      <c r="I53" s="26">
        <v>12832</v>
      </c>
      <c r="J53" s="27" t="s">
        <v>19</v>
      </c>
      <c r="K53" s="14">
        <v>9</v>
      </c>
      <c r="L53" s="27" t="s">
        <v>20</v>
      </c>
      <c r="M53" s="20">
        <v>47</v>
      </c>
      <c r="N53" s="14"/>
    </row>
    <row r="54" spans="3:14" s="13" customFormat="1" ht="14.25">
      <c r="C54" s="28">
        <v>48</v>
      </c>
      <c r="D54" s="28">
        <v>59</v>
      </c>
      <c r="E54" s="29" t="s">
        <v>134</v>
      </c>
      <c r="F54" s="29" t="s">
        <v>135</v>
      </c>
      <c r="G54" s="30">
        <v>2002</v>
      </c>
      <c r="H54" s="29" t="s">
        <v>107</v>
      </c>
      <c r="I54" s="31">
        <v>12838</v>
      </c>
      <c r="J54" s="30" t="s">
        <v>136</v>
      </c>
      <c r="K54" s="32">
        <v>1</v>
      </c>
      <c r="L54" s="30" t="s">
        <v>20</v>
      </c>
      <c r="M54" s="33">
        <v>1</v>
      </c>
      <c r="N54" s="14" t="s">
        <v>137</v>
      </c>
    </row>
    <row r="55" spans="3:14" s="13" customFormat="1" ht="14.25">
      <c r="C55" s="28">
        <v>49</v>
      </c>
      <c r="D55" s="28">
        <v>21</v>
      </c>
      <c r="E55" s="29" t="s">
        <v>138</v>
      </c>
      <c r="F55" s="29" t="s">
        <v>139</v>
      </c>
      <c r="G55" s="30">
        <v>1977</v>
      </c>
      <c r="H55" s="29" t="s">
        <v>107</v>
      </c>
      <c r="I55" s="31">
        <v>12917</v>
      </c>
      <c r="J55" s="30" t="s">
        <v>140</v>
      </c>
      <c r="K55" s="32">
        <v>1</v>
      </c>
      <c r="L55" s="30" t="s">
        <v>20</v>
      </c>
      <c r="M55" s="33">
        <v>2</v>
      </c>
      <c r="N55" s="14"/>
    </row>
    <row r="56" spans="3:14" s="13" customFormat="1" ht="14.25">
      <c r="C56" s="14">
        <v>50</v>
      </c>
      <c r="D56" s="14">
        <v>38</v>
      </c>
      <c r="E56" s="23" t="s">
        <v>141</v>
      </c>
      <c r="F56" s="23" t="s">
        <v>66</v>
      </c>
      <c r="G56" s="24">
        <v>1981</v>
      </c>
      <c r="H56" s="25" t="s">
        <v>60</v>
      </c>
      <c r="I56" s="26">
        <v>13015</v>
      </c>
      <c r="J56" s="27" t="s">
        <v>25</v>
      </c>
      <c r="K56" s="14">
        <v>10</v>
      </c>
      <c r="L56" s="27" t="s">
        <v>20</v>
      </c>
      <c r="M56" s="20">
        <v>48</v>
      </c>
      <c r="N56" s="14"/>
    </row>
    <row r="57" spans="3:14" s="13" customFormat="1" ht="14.25">
      <c r="C57" s="14">
        <v>51</v>
      </c>
      <c r="D57" s="14">
        <v>80</v>
      </c>
      <c r="E57" s="23" t="s">
        <v>142</v>
      </c>
      <c r="F57" s="23" t="s">
        <v>101</v>
      </c>
      <c r="G57" s="24">
        <v>1984</v>
      </c>
      <c r="H57" s="25"/>
      <c r="I57" s="26">
        <v>13225</v>
      </c>
      <c r="J57" s="27" t="s">
        <v>25</v>
      </c>
      <c r="K57" s="14">
        <v>11</v>
      </c>
      <c r="L57" s="27" t="s">
        <v>20</v>
      </c>
      <c r="M57" s="20">
        <v>49</v>
      </c>
      <c r="N57" s="14"/>
    </row>
    <row r="58" spans="3:14" s="13" customFormat="1" ht="14.25">
      <c r="C58" s="14">
        <v>52</v>
      </c>
      <c r="D58" s="14">
        <v>22</v>
      </c>
      <c r="E58" s="23" t="s">
        <v>105</v>
      </c>
      <c r="F58" s="23" t="s">
        <v>41</v>
      </c>
      <c r="G58" s="24">
        <v>1975</v>
      </c>
      <c r="H58" s="25" t="s">
        <v>107</v>
      </c>
      <c r="I58" s="26">
        <v>13454</v>
      </c>
      <c r="J58" s="27" t="s">
        <v>29</v>
      </c>
      <c r="K58" s="14">
        <v>14</v>
      </c>
      <c r="L58" s="27" t="s">
        <v>20</v>
      </c>
      <c r="M58" s="20">
        <v>50</v>
      </c>
      <c r="N58" s="14"/>
    </row>
    <row r="59" spans="3:14" s="13" customFormat="1" ht="14.25">
      <c r="C59" s="14">
        <v>53</v>
      </c>
      <c r="D59" s="14">
        <v>45</v>
      </c>
      <c r="E59" s="23" t="s">
        <v>121</v>
      </c>
      <c r="F59" s="23" t="s">
        <v>85</v>
      </c>
      <c r="G59" s="24">
        <v>1975</v>
      </c>
      <c r="H59" s="25" t="s">
        <v>123</v>
      </c>
      <c r="I59" s="26">
        <v>13620</v>
      </c>
      <c r="J59" s="27" t="s">
        <v>29</v>
      </c>
      <c r="K59" s="14">
        <v>15</v>
      </c>
      <c r="L59" s="27" t="s">
        <v>20</v>
      </c>
      <c r="M59" s="20">
        <v>51</v>
      </c>
      <c r="N59" s="14"/>
    </row>
    <row r="60" spans="3:14" s="13" customFormat="1" ht="14.25">
      <c r="C60" s="14">
        <v>54</v>
      </c>
      <c r="D60" s="14">
        <v>28</v>
      </c>
      <c r="E60" s="23" t="s">
        <v>143</v>
      </c>
      <c r="F60" s="23" t="s">
        <v>101</v>
      </c>
      <c r="G60" s="24">
        <v>1975</v>
      </c>
      <c r="H60" s="25" t="s">
        <v>42</v>
      </c>
      <c r="I60" s="26">
        <v>13649</v>
      </c>
      <c r="J60" s="27" t="s">
        <v>29</v>
      </c>
      <c r="K60" s="14">
        <v>16</v>
      </c>
      <c r="L60" s="27" t="s">
        <v>20</v>
      </c>
      <c r="M60" s="20">
        <v>52</v>
      </c>
      <c r="N60" s="14"/>
    </row>
    <row r="61" spans="3:14" s="13" customFormat="1" ht="14.25">
      <c r="C61" s="14">
        <v>55</v>
      </c>
      <c r="D61" s="14">
        <v>26</v>
      </c>
      <c r="E61" s="23" t="s">
        <v>144</v>
      </c>
      <c r="F61" s="23" t="s">
        <v>75</v>
      </c>
      <c r="G61" s="24">
        <v>1988</v>
      </c>
      <c r="H61" s="25" t="s">
        <v>42</v>
      </c>
      <c r="I61" s="26">
        <v>13719</v>
      </c>
      <c r="J61" s="27" t="s">
        <v>25</v>
      </c>
      <c r="K61" s="14">
        <v>12</v>
      </c>
      <c r="L61" s="27" t="s">
        <v>20</v>
      </c>
      <c r="M61" s="20">
        <v>53</v>
      </c>
      <c r="N61" s="14"/>
    </row>
    <row r="62" spans="3:14" s="13" customFormat="1" ht="14.25">
      <c r="C62" s="14">
        <v>56</v>
      </c>
      <c r="D62" s="14">
        <v>47</v>
      </c>
      <c r="E62" s="23" t="s">
        <v>145</v>
      </c>
      <c r="F62" s="23" t="s">
        <v>106</v>
      </c>
      <c r="G62" s="24">
        <v>1971</v>
      </c>
      <c r="H62" s="25" t="s">
        <v>72</v>
      </c>
      <c r="I62" s="26">
        <v>13829</v>
      </c>
      <c r="J62" s="27" t="s">
        <v>29</v>
      </c>
      <c r="K62" s="14">
        <v>17</v>
      </c>
      <c r="L62" s="27" t="s">
        <v>20</v>
      </c>
      <c r="M62" s="20">
        <v>54</v>
      </c>
      <c r="N62" s="14"/>
    </row>
    <row r="63" spans="3:14" s="13" customFormat="1" ht="14.25">
      <c r="C63" s="28">
        <v>57</v>
      </c>
      <c r="D63" s="28">
        <v>50</v>
      </c>
      <c r="E63" s="29" t="s">
        <v>146</v>
      </c>
      <c r="F63" s="29" t="s">
        <v>147</v>
      </c>
      <c r="G63" s="30">
        <v>1974</v>
      </c>
      <c r="H63" s="29" t="s">
        <v>96</v>
      </c>
      <c r="I63" s="31">
        <v>13921</v>
      </c>
      <c r="J63" s="30" t="s">
        <v>140</v>
      </c>
      <c r="K63" s="32">
        <v>2</v>
      </c>
      <c r="L63" s="30" t="s">
        <v>20</v>
      </c>
      <c r="M63" s="33">
        <v>3</v>
      </c>
      <c r="N63" s="14"/>
    </row>
    <row r="64" spans="3:14" s="13" customFormat="1" ht="14.25">
      <c r="C64" s="14">
        <v>58</v>
      </c>
      <c r="D64" s="14">
        <v>48</v>
      </c>
      <c r="E64" s="23" t="s">
        <v>148</v>
      </c>
      <c r="F64" s="23" t="s">
        <v>106</v>
      </c>
      <c r="G64" s="24">
        <v>1970</v>
      </c>
      <c r="H64" s="25" t="s">
        <v>46</v>
      </c>
      <c r="I64" s="26">
        <v>14025</v>
      </c>
      <c r="J64" s="27" t="s">
        <v>29</v>
      </c>
      <c r="K64" s="14">
        <v>18</v>
      </c>
      <c r="L64" s="27" t="s">
        <v>20</v>
      </c>
      <c r="M64" s="20">
        <v>55</v>
      </c>
      <c r="N64" s="14"/>
    </row>
    <row r="65" spans="3:14" s="13" customFormat="1" ht="14.25">
      <c r="C65" s="14">
        <v>59</v>
      </c>
      <c r="D65" s="14">
        <v>56</v>
      </c>
      <c r="E65" s="23" t="s">
        <v>149</v>
      </c>
      <c r="F65" s="23" t="s">
        <v>150</v>
      </c>
      <c r="G65" s="24">
        <v>1971</v>
      </c>
      <c r="H65" s="25" t="s">
        <v>88</v>
      </c>
      <c r="I65" s="26">
        <v>14253</v>
      </c>
      <c r="J65" s="27" t="s">
        <v>29</v>
      </c>
      <c r="K65" s="14">
        <v>19</v>
      </c>
      <c r="L65" s="27" t="s">
        <v>20</v>
      </c>
      <c r="M65" s="20">
        <v>56</v>
      </c>
      <c r="N65" s="14"/>
    </row>
    <row r="66" spans="3:14" s="13" customFormat="1" ht="14.25">
      <c r="C66" s="28">
        <v>60</v>
      </c>
      <c r="D66" s="28">
        <v>63</v>
      </c>
      <c r="E66" s="29" t="s">
        <v>151</v>
      </c>
      <c r="F66" s="29" t="s">
        <v>152</v>
      </c>
      <c r="G66" s="30">
        <v>1969</v>
      </c>
      <c r="H66" s="29" t="s">
        <v>107</v>
      </c>
      <c r="I66" s="31">
        <v>14327</v>
      </c>
      <c r="J66" s="30" t="s">
        <v>140</v>
      </c>
      <c r="K66" s="32">
        <v>3</v>
      </c>
      <c r="L66" s="30" t="s">
        <v>20</v>
      </c>
      <c r="M66" s="33">
        <v>4</v>
      </c>
      <c r="N66" s="14" t="s">
        <v>153</v>
      </c>
    </row>
    <row r="67" spans="3:14" s="13" customFormat="1" ht="14.25">
      <c r="C67" s="14">
        <v>61</v>
      </c>
      <c r="D67" s="15">
        <v>76</v>
      </c>
      <c r="E67" s="16" t="s">
        <v>154</v>
      </c>
      <c r="F67" s="16" t="s">
        <v>23</v>
      </c>
      <c r="G67" s="22">
        <v>1954</v>
      </c>
      <c r="H67" s="17" t="s">
        <v>155</v>
      </c>
      <c r="I67" s="19">
        <v>14616</v>
      </c>
      <c r="J67" s="18" t="s">
        <v>108</v>
      </c>
      <c r="K67" s="15">
        <v>3</v>
      </c>
      <c r="L67" s="18" t="s">
        <v>20</v>
      </c>
      <c r="M67" s="20">
        <v>57</v>
      </c>
      <c r="N67" s="14"/>
    </row>
    <row r="68" spans="3:14" s="13" customFormat="1" ht="14.25">
      <c r="C68" s="14">
        <v>62</v>
      </c>
      <c r="D68" s="14">
        <v>39</v>
      </c>
      <c r="E68" s="23" t="s">
        <v>156</v>
      </c>
      <c r="F68" s="23" t="s">
        <v>122</v>
      </c>
      <c r="G68" s="24">
        <v>1987</v>
      </c>
      <c r="H68" s="25" t="s">
        <v>157</v>
      </c>
      <c r="I68" s="26">
        <v>14617</v>
      </c>
      <c r="J68" s="27" t="s">
        <v>25</v>
      </c>
      <c r="K68" s="14">
        <v>13</v>
      </c>
      <c r="L68" s="27" t="s">
        <v>20</v>
      </c>
      <c r="M68" s="20">
        <v>58</v>
      </c>
      <c r="N68" s="14"/>
    </row>
    <row r="69" spans="3:14" s="13" customFormat="1" ht="14.25">
      <c r="C69" s="14">
        <v>63</v>
      </c>
      <c r="D69" s="14">
        <v>14</v>
      </c>
      <c r="E69" s="23" t="s">
        <v>158</v>
      </c>
      <c r="F69" s="23" t="s">
        <v>103</v>
      </c>
      <c r="G69" s="24">
        <v>1975</v>
      </c>
      <c r="H69" s="25" t="s">
        <v>159</v>
      </c>
      <c r="I69" s="26">
        <v>14731</v>
      </c>
      <c r="J69" s="27" t="s">
        <v>29</v>
      </c>
      <c r="K69" s="14">
        <v>20</v>
      </c>
      <c r="L69" s="27" t="s">
        <v>20</v>
      </c>
      <c r="M69" s="20">
        <v>59</v>
      </c>
      <c r="N69" s="14"/>
    </row>
    <row r="70" spans="3:14" s="13" customFormat="1" ht="14.25">
      <c r="C70" s="14">
        <v>64</v>
      </c>
      <c r="D70" s="14">
        <v>27</v>
      </c>
      <c r="E70" s="23" t="s">
        <v>160</v>
      </c>
      <c r="F70" s="23" t="s">
        <v>161</v>
      </c>
      <c r="G70" s="24">
        <v>1987</v>
      </c>
      <c r="H70" s="25" t="s">
        <v>42</v>
      </c>
      <c r="I70" s="26">
        <v>14735</v>
      </c>
      <c r="J70" s="27" t="s">
        <v>25</v>
      </c>
      <c r="K70" s="14">
        <v>14</v>
      </c>
      <c r="L70" s="27" t="s">
        <v>20</v>
      </c>
      <c r="M70" s="20">
        <v>60</v>
      </c>
      <c r="N70" s="14"/>
    </row>
    <row r="71" spans="3:14" s="13" customFormat="1" ht="14.25">
      <c r="C71" s="14">
        <v>65</v>
      </c>
      <c r="D71" s="14">
        <v>51</v>
      </c>
      <c r="E71" s="23" t="s">
        <v>162</v>
      </c>
      <c r="F71" s="23" t="s">
        <v>119</v>
      </c>
      <c r="G71" s="24">
        <v>1965</v>
      </c>
      <c r="H71" s="25" t="s">
        <v>88</v>
      </c>
      <c r="I71" s="26">
        <v>15112</v>
      </c>
      <c r="J71" s="27" t="s">
        <v>39</v>
      </c>
      <c r="K71" s="14">
        <v>8</v>
      </c>
      <c r="L71" s="27" t="s">
        <v>20</v>
      </c>
      <c r="M71" s="20">
        <v>61</v>
      </c>
      <c r="N71" s="14"/>
    </row>
    <row r="72" spans="3:14" s="13" customFormat="1" ht="14.25">
      <c r="C72" s="28">
        <v>66</v>
      </c>
      <c r="D72" s="28">
        <v>32</v>
      </c>
      <c r="E72" s="29" t="s">
        <v>163</v>
      </c>
      <c r="F72" s="29" t="s">
        <v>164</v>
      </c>
      <c r="G72" s="30">
        <v>1979</v>
      </c>
      <c r="H72" s="29" t="s">
        <v>42</v>
      </c>
      <c r="I72" s="31">
        <v>15112</v>
      </c>
      <c r="J72" s="30" t="s">
        <v>140</v>
      </c>
      <c r="K72" s="28">
        <v>4</v>
      </c>
      <c r="L72" s="30" t="s">
        <v>20</v>
      </c>
      <c r="M72" s="33">
        <v>5</v>
      </c>
      <c r="N72" s="14"/>
    </row>
    <row r="73" spans="3:14" s="13" customFormat="1" ht="14.25">
      <c r="C73" s="14">
        <v>67</v>
      </c>
      <c r="D73" s="14">
        <v>73</v>
      </c>
      <c r="E73" s="23" t="s">
        <v>165</v>
      </c>
      <c r="F73" s="23" t="s">
        <v>23</v>
      </c>
      <c r="G73" s="24">
        <v>1972</v>
      </c>
      <c r="H73" s="25"/>
      <c r="I73" s="26">
        <v>15146</v>
      </c>
      <c r="J73" s="27" t="s">
        <v>29</v>
      </c>
      <c r="K73" s="14">
        <v>21</v>
      </c>
      <c r="L73" s="27" t="s">
        <v>20</v>
      </c>
      <c r="M73" s="20">
        <v>62</v>
      </c>
      <c r="N73" s="14"/>
    </row>
    <row r="74" spans="3:14" s="13" customFormat="1" ht="14.25">
      <c r="C74" s="28">
        <v>68</v>
      </c>
      <c r="D74" s="28">
        <v>64</v>
      </c>
      <c r="E74" s="29" t="s">
        <v>166</v>
      </c>
      <c r="F74" s="29" t="s">
        <v>167</v>
      </c>
      <c r="G74" s="30">
        <v>1991</v>
      </c>
      <c r="H74" s="29" t="s">
        <v>46</v>
      </c>
      <c r="I74" s="31">
        <v>15527</v>
      </c>
      <c r="J74" s="30" t="s">
        <v>136</v>
      </c>
      <c r="K74" s="32">
        <v>2</v>
      </c>
      <c r="L74" s="30" t="s">
        <v>20</v>
      </c>
      <c r="M74" s="33">
        <v>6</v>
      </c>
      <c r="N74" s="14"/>
    </row>
    <row r="75" spans="3:14" s="13" customFormat="1" ht="14.25">
      <c r="C75" s="14">
        <v>69</v>
      </c>
      <c r="D75" s="14">
        <v>24</v>
      </c>
      <c r="E75" s="23" t="s">
        <v>143</v>
      </c>
      <c r="F75" s="23" t="s">
        <v>168</v>
      </c>
      <c r="G75" s="24">
        <v>2000</v>
      </c>
      <c r="H75" s="25" t="s">
        <v>42</v>
      </c>
      <c r="I75" s="26">
        <v>15818</v>
      </c>
      <c r="J75" s="27" t="s">
        <v>19</v>
      </c>
      <c r="K75" s="14">
        <v>10</v>
      </c>
      <c r="L75" s="27" t="s">
        <v>20</v>
      </c>
      <c r="M75" s="20">
        <v>63</v>
      </c>
      <c r="N75" s="14"/>
    </row>
    <row r="76" spans="3:14" s="13" customFormat="1" ht="14.25">
      <c r="C76" s="28">
        <v>70</v>
      </c>
      <c r="D76" s="28">
        <v>33</v>
      </c>
      <c r="E76" s="29" t="s">
        <v>169</v>
      </c>
      <c r="F76" s="29" t="s">
        <v>170</v>
      </c>
      <c r="G76" s="30">
        <v>1978</v>
      </c>
      <c r="H76" s="29" t="s">
        <v>42</v>
      </c>
      <c r="I76" s="31">
        <v>15839</v>
      </c>
      <c r="J76" s="30" t="s">
        <v>140</v>
      </c>
      <c r="K76" s="28">
        <v>5</v>
      </c>
      <c r="L76" s="30" t="s">
        <v>20</v>
      </c>
      <c r="M76" s="33">
        <v>7</v>
      </c>
      <c r="N76" s="14"/>
    </row>
    <row r="77" spans="3:14" s="13" customFormat="1" ht="14.25">
      <c r="C77" s="14">
        <v>71</v>
      </c>
      <c r="D77" s="14">
        <v>37</v>
      </c>
      <c r="E77" s="23" t="s">
        <v>171</v>
      </c>
      <c r="F77" s="23" t="s">
        <v>172</v>
      </c>
      <c r="G77" s="24">
        <v>1962</v>
      </c>
      <c r="H77" s="25" t="s">
        <v>173</v>
      </c>
      <c r="I77" s="26">
        <v>20722</v>
      </c>
      <c r="J77" s="27" t="s">
        <v>39</v>
      </c>
      <c r="K77" s="14">
        <v>9</v>
      </c>
      <c r="L77" s="27" t="s">
        <v>20</v>
      </c>
      <c r="M77" s="20">
        <v>64</v>
      </c>
      <c r="N77" s="14"/>
    </row>
    <row r="78" spans="3:14" s="13" customFormat="1" ht="14.25">
      <c r="C78" s="14">
        <v>72</v>
      </c>
      <c r="D78" s="14">
        <v>75</v>
      </c>
      <c r="E78" s="23" t="s">
        <v>174</v>
      </c>
      <c r="F78" s="23" t="s">
        <v>175</v>
      </c>
      <c r="G78" s="24">
        <v>1955</v>
      </c>
      <c r="H78" s="25" t="s">
        <v>46</v>
      </c>
      <c r="I78" s="26">
        <v>21007</v>
      </c>
      <c r="J78" s="27" t="s">
        <v>108</v>
      </c>
      <c r="K78" s="14">
        <v>4</v>
      </c>
      <c r="L78" s="27" t="s">
        <v>20</v>
      </c>
      <c r="M78" s="20">
        <v>65</v>
      </c>
      <c r="N78" s="14"/>
    </row>
    <row r="79" spans="3:14" s="13" customFormat="1" ht="14.25">
      <c r="C79" s="14">
        <v>73</v>
      </c>
      <c r="D79" s="14">
        <v>31</v>
      </c>
      <c r="E79" s="23" t="s">
        <v>176</v>
      </c>
      <c r="F79" s="23" t="s">
        <v>106</v>
      </c>
      <c r="G79" s="24">
        <v>1951</v>
      </c>
      <c r="H79" s="25" t="s">
        <v>42</v>
      </c>
      <c r="I79" s="26">
        <v>21724</v>
      </c>
      <c r="J79" s="27" t="s">
        <v>108</v>
      </c>
      <c r="K79" s="14">
        <v>5</v>
      </c>
      <c r="L79" s="27" t="s">
        <v>20</v>
      </c>
      <c r="M79" s="20">
        <v>66</v>
      </c>
      <c r="N79" s="14"/>
    </row>
    <row r="80" spans="3:14" s="13" customFormat="1" ht="14.25">
      <c r="C80" s="14">
        <v>74</v>
      </c>
      <c r="D80" s="14">
        <v>35</v>
      </c>
      <c r="E80" s="23" t="s">
        <v>177</v>
      </c>
      <c r="F80" s="23" t="s">
        <v>178</v>
      </c>
      <c r="G80" s="24">
        <v>1950</v>
      </c>
      <c r="H80" s="25" t="s">
        <v>46</v>
      </c>
      <c r="I80" s="26">
        <v>22800</v>
      </c>
      <c r="J80" s="27" t="s">
        <v>108</v>
      </c>
      <c r="K80" s="14">
        <v>6</v>
      </c>
      <c r="L80" s="27" t="s">
        <v>20</v>
      </c>
      <c r="M80" s="20">
        <v>67</v>
      </c>
      <c r="N80" s="14"/>
    </row>
    <row r="81" spans="3:14" s="13" customFormat="1" ht="14.25">
      <c r="C81" s="14">
        <v>75</v>
      </c>
      <c r="D81" s="14">
        <v>34</v>
      </c>
      <c r="E81" s="23" t="s">
        <v>179</v>
      </c>
      <c r="F81" s="23" t="s">
        <v>106</v>
      </c>
      <c r="G81" s="24">
        <v>1943</v>
      </c>
      <c r="H81" s="25" t="s">
        <v>180</v>
      </c>
      <c r="I81" s="26">
        <v>25001</v>
      </c>
      <c r="J81" s="27" t="s">
        <v>108</v>
      </c>
      <c r="K81" s="14">
        <v>7</v>
      </c>
      <c r="L81" s="27" t="s">
        <v>20</v>
      </c>
      <c r="M81" s="20">
        <v>68</v>
      </c>
      <c r="N81" s="14" t="s">
        <v>181</v>
      </c>
    </row>
    <row r="82" spans="3:14" s="13" customFormat="1" ht="14.25">
      <c r="C82" s="14">
        <v>76</v>
      </c>
      <c r="D82" s="14">
        <v>30</v>
      </c>
      <c r="E82" s="23" t="s">
        <v>182</v>
      </c>
      <c r="F82" s="23" t="s">
        <v>183</v>
      </c>
      <c r="G82" s="24">
        <v>1966</v>
      </c>
      <c r="H82" s="25" t="s">
        <v>42</v>
      </c>
      <c r="I82" s="26" t="s">
        <v>184</v>
      </c>
      <c r="J82" s="27" t="s">
        <v>39</v>
      </c>
      <c r="K82" s="14" t="s">
        <v>185</v>
      </c>
      <c r="L82" s="27" t="s">
        <v>20</v>
      </c>
      <c r="M82" s="20">
        <v>69</v>
      </c>
      <c r="N82" s="14"/>
    </row>
  </sheetData>
  <sheetProtection selectLockedCells="1" selectUnlockedCells="1"/>
  <mergeCells count="5">
    <mergeCell ref="C1:M1"/>
    <mergeCell ref="C2:M2"/>
    <mergeCell ref="C3:M3"/>
    <mergeCell ref="C4:M4"/>
    <mergeCell ref="C5:N5"/>
  </mergeCells>
  <printOptions/>
  <pageMargins left="0.39375" right="0.39375" top="0.8659722222222223" bottom="1.063194444444444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85" zoomScaleNormal="85" workbookViewId="0" topLeftCell="A1">
      <selection activeCell="A1" sqref="A1"/>
    </sheetView>
  </sheetViews>
  <sheetFormatPr defaultColWidth="10.28125" defaultRowHeight="12.75"/>
  <cols>
    <col min="1" max="1" width="5.421875" style="1" customWidth="1"/>
    <col min="2" max="2" width="5.28125" style="1" customWidth="1"/>
    <col min="3" max="3" width="8.28125" style="2" customWidth="1"/>
    <col min="4" max="4" width="5.00390625" style="2" customWidth="1"/>
    <col min="5" max="5" width="14.140625" style="3" customWidth="1"/>
    <col min="6" max="6" width="12.28125" style="3" customWidth="1"/>
    <col min="7" max="7" width="7.7109375" style="4" customWidth="1"/>
    <col min="8" max="8" width="29.57421875" style="3" customWidth="1"/>
    <col min="9" max="9" width="6.28125" style="4" customWidth="1"/>
    <col min="10" max="10" width="8.421875" style="2" customWidth="1"/>
    <col min="11" max="11" width="10.8515625" style="2" customWidth="1"/>
    <col min="12" max="251" width="10.421875" style="1" customWidth="1"/>
    <col min="252" max="16384" width="10.421875" style="0" customWidth="1"/>
  </cols>
  <sheetData>
    <row r="1" spans="1:256" s="1" customFormat="1" ht="27.7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/>
      <c r="M1" s="2"/>
      <c r="IV1"/>
    </row>
    <row r="2" spans="1:256" s="1" customFormat="1" ht="12.75" customHeight="1">
      <c r="A2" s="5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/>
      <c r="M2" s="2"/>
      <c r="IV2"/>
    </row>
    <row r="3" spans="1:256" s="1" customFormat="1" ht="12.75" customHeight="1">
      <c r="A3" s="5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/>
      <c r="M3" s="2"/>
      <c r="IV3"/>
    </row>
    <row r="4" spans="1:256" s="1" customFormat="1" ht="12.75" customHeight="1">
      <c r="A4" s="5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/>
      <c r="M4" s="2"/>
      <c r="IV4"/>
    </row>
    <row r="5" spans="1:11" ht="43.5" customHeight="1">
      <c r="A5" s="5"/>
      <c r="B5" s="34" t="s">
        <v>186</v>
      </c>
      <c r="C5" s="34"/>
      <c r="D5" s="34"/>
      <c r="E5" s="34"/>
      <c r="F5" s="34"/>
      <c r="G5" s="34"/>
      <c r="H5" s="34"/>
      <c r="I5" s="34"/>
      <c r="J5" s="34"/>
      <c r="K5" s="34"/>
    </row>
    <row r="6" spans="1:11" ht="30" customHeight="1">
      <c r="A6" s="5"/>
      <c r="B6" s="9" t="s">
        <v>6</v>
      </c>
      <c r="C6" s="35" t="s">
        <v>187</v>
      </c>
      <c r="D6" s="35" t="s">
        <v>7</v>
      </c>
      <c r="E6" s="35" t="s">
        <v>8</v>
      </c>
      <c r="F6" s="35" t="s">
        <v>9</v>
      </c>
      <c r="G6" s="35" t="s">
        <v>10</v>
      </c>
      <c r="H6" s="35" t="s">
        <v>11</v>
      </c>
      <c r="I6" s="35" t="s">
        <v>13</v>
      </c>
      <c r="J6" s="35" t="s">
        <v>14</v>
      </c>
      <c r="K6" s="35" t="s">
        <v>188</v>
      </c>
    </row>
    <row r="7" spans="2:11" s="13" customFormat="1" ht="14.25">
      <c r="B7" s="14">
        <v>1</v>
      </c>
      <c r="C7" s="36">
        <v>0.030856481481481478</v>
      </c>
      <c r="D7" s="37">
        <v>302</v>
      </c>
      <c r="E7" s="17" t="s">
        <v>189</v>
      </c>
      <c r="F7" s="17" t="s">
        <v>190</v>
      </c>
      <c r="G7" s="18">
        <v>2003</v>
      </c>
      <c r="H7" s="17" t="s">
        <v>91</v>
      </c>
      <c r="I7" s="38" t="s">
        <v>191</v>
      </c>
      <c r="J7" s="15">
        <v>1</v>
      </c>
      <c r="K7" s="18" t="s">
        <v>192</v>
      </c>
    </row>
    <row r="8" spans="2:11" s="13" customFormat="1" ht="14.25">
      <c r="B8" s="14">
        <v>2</v>
      </c>
      <c r="C8" s="36">
        <v>0.03356481481481481</v>
      </c>
      <c r="D8" s="37">
        <v>308</v>
      </c>
      <c r="E8" s="17" t="s">
        <v>111</v>
      </c>
      <c r="F8" s="17" t="s">
        <v>87</v>
      </c>
      <c r="G8" s="18">
        <v>2003</v>
      </c>
      <c r="H8" s="17" t="s">
        <v>193</v>
      </c>
      <c r="I8" s="38" t="s">
        <v>191</v>
      </c>
      <c r="J8" s="15">
        <v>2</v>
      </c>
      <c r="K8" s="18" t="s">
        <v>192</v>
      </c>
    </row>
    <row r="9" spans="2:11" s="13" customFormat="1" ht="14.25">
      <c r="B9" s="14">
        <v>3</v>
      </c>
      <c r="C9" s="36">
        <v>0.0356712962962963</v>
      </c>
      <c r="D9" s="37">
        <v>309</v>
      </c>
      <c r="E9" s="17" t="s">
        <v>194</v>
      </c>
      <c r="F9" s="17" t="s">
        <v>75</v>
      </c>
      <c r="G9" s="18">
        <v>2003</v>
      </c>
      <c r="H9" s="17" t="s">
        <v>195</v>
      </c>
      <c r="I9" s="38" t="s">
        <v>191</v>
      </c>
      <c r="J9" s="15">
        <v>3</v>
      </c>
      <c r="K9" s="18" t="s">
        <v>192</v>
      </c>
    </row>
    <row r="10" spans="2:11" s="13" customFormat="1" ht="14.25">
      <c r="B10" s="14">
        <v>4</v>
      </c>
      <c r="C10" s="39">
        <v>0.03615740740740741</v>
      </c>
      <c r="D10" s="40">
        <v>310</v>
      </c>
      <c r="E10" s="25" t="s">
        <v>196</v>
      </c>
      <c r="F10" s="25" t="s">
        <v>71</v>
      </c>
      <c r="G10" s="27">
        <v>2004</v>
      </c>
      <c r="H10" s="25" t="s">
        <v>197</v>
      </c>
      <c r="I10" s="41" t="s">
        <v>191</v>
      </c>
      <c r="J10" s="14">
        <v>4</v>
      </c>
      <c r="K10" s="27" t="s">
        <v>192</v>
      </c>
    </row>
    <row r="11" spans="2:11" s="13" customFormat="1" ht="14.25">
      <c r="B11" s="14">
        <v>5</v>
      </c>
      <c r="C11" s="39">
        <v>0.043680555555555556</v>
      </c>
      <c r="D11" s="40">
        <v>304</v>
      </c>
      <c r="E11" s="25" t="s">
        <v>121</v>
      </c>
      <c r="F11" s="25" t="s">
        <v>106</v>
      </c>
      <c r="G11" s="27">
        <v>2004</v>
      </c>
      <c r="H11" s="25" t="s">
        <v>198</v>
      </c>
      <c r="I11" s="41" t="s">
        <v>191</v>
      </c>
      <c r="J11" s="14">
        <v>5</v>
      </c>
      <c r="K11" s="27" t="s">
        <v>192</v>
      </c>
    </row>
    <row r="12" spans="2:11" s="13" customFormat="1" ht="14.25">
      <c r="B12" s="14">
        <v>6</v>
      </c>
      <c r="C12" s="19">
        <v>10704</v>
      </c>
      <c r="D12" s="37">
        <v>305</v>
      </c>
      <c r="E12" s="17" t="s">
        <v>199</v>
      </c>
      <c r="F12" s="17" t="s">
        <v>200</v>
      </c>
      <c r="G12" s="18">
        <v>1974</v>
      </c>
      <c r="H12" s="17" t="s">
        <v>88</v>
      </c>
      <c r="I12" s="18" t="s">
        <v>201</v>
      </c>
      <c r="J12" s="15">
        <v>1</v>
      </c>
      <c r="K12" s="18" t="s">
        <v>192</v>
      </c>
    </row>
    <row r="13" spans="2:11" s="13" customFormat="1" ht="14.25">
      <c r="B13" s="28">
        <v>7</v>
      </c>
      <c r="C13" s="42">
        <v>11925</v>
      </c>
      <c r="D13" s="43">
        <v>303</v>
      </c>
      <c r="E13" s="44" t="s">
        <v>202</v>
      </c>
      <c r="F13" s="44" t="s">
        <v>203</v>
      </c>
      <c r="G13" s="45">
        <v>1979</v>
      </c>
      <c r="H13" s="44" t="s">
        <v>107</v>
      </c>
      <c r="I13" s="45" t="s">
        <v>201</v>
      </c>
      <c r="J13" s="32">
        <v>2</v>
      </c>
      <c r="K13" s="45" t="s">
        <v>192</v>
      </c>
    </row>
    <row r="14" spans="2:11" s="13" customFormat="1" ht="14.25">
      <c r="B14" s="14">
        <v>8</v>
      </c>
      <c r="C14" s="19">
        <v>12830</v>
      </c>
      <c r="D14" s="37">
        <v>311</v>
      </c>
      <c r="E14" s="17" t="s">
        <v>204</v>
      </c>
      <c r="F14" s="17" t="s">
        <v>101</v>
      </c>
      <c r="G14" s="18">
        <v>1978</v>
      </c>
      <c r="H14" s="17" t="s">
        <v>180</v>
      </c>
      <c r="I14" s="18" t="s">
        <v>201</v>
      </c>
      <c r="J14" s="15">
        <v>3</v>
      </c>
      <c r="K14" s="18" t="s">
        <v>192</v>
      </c>
    </row>
    <row r="15" spans="2:11" s="13" customFormat="1" ht="14.25">
      <c r="B15" s="14">
        <v>9</v>
      </c>
      <c r="C15" s="26">
        <v>13519</v>
      </c>
      <c r="D15" s="40">
        <v>307</v>
      </c>
      <c r="E15" s="25" t="s">
        <v>205</v>
      </c>
      <c r="F15" s="25" t="s">
        <v>206</v>
      </c>
      <c r="G15" s="27">
        <v>1978</v>
      </c>
      <c r="H15" s="25" t="s">
        <v>180</v>
      </c>
      <c r="I15" s="27" t="s">
        <v>201</v>
      </c>
      <c r="J15" s="14">
        <v>4</v>
      </c>
      <c r="K15" s="27" t="s">
        <v>192</v>
      </c>
    </row>
    <row r="16" spans="2:11" s="13" customFormat="1" ht="14.25">
      <c r="B16" s="28">
        <v>10</v>
      </c>
      <c r="C16" s="31">
        <v>13821</v>
      </c>
      <c r="D16" s="46">
        <v>301</v>
      </c>
      <c r="E16" s="29" t="s">
        <v>207</v>
      </c>
      <c r="F16" s="29" t="s">
        <v>208</v>
      </c>
      <c r="G16" s="30">
        <v>1974</v>
      </c>
      <c r="H16" s="29" t="s">
        <v>81</v>
      </c>
      <c r="I16" s="30" t="s">
        <v>201</v>
      </c>
      <c r="J16" s="28">
        <v>5</v>
      </c>
      <c r="K16" s="30" t="s">
        <v>192</v>
      </c>
    </row>
    <row r="17" spans="2:11" s="13" customFormat="1" ht="14.25">
      <c r="B17" s="14">
        <v>11</v>
      </c>
      <c r="C17" s="26">
        <v>14839</v>
      </c>
      <c r="D17" s="40">
        <v>306</v>
      </c>
      <c r="E17" s="25" t="s">
        <v>209</v>
      </c>
      <c r="F17" s="25" t="s">
        <v>95</v>
      </c>
      <c r="G17" s="27">
        <v>1977</v>
      </c>
      <c r="H17" s="25" t="s">
        <v>210</v>
      </c>
      <c r="I17" s="27" t="s">
        <v>201</v>
      </c>
      <c r="J17" s="14">
        <v>6</v>
      </c>
      <c r="K17" s="27" t="s">
        <v>192</v>
      </c>
    </row>
  </sheetData>
  <sheetProtection selectLockedCells="1" selectUnlockedCells="1"/>
  <mergeCells count="5">
    <mergeCell ref="B1:K1"/>
    <mergeCell ref="B2:K2"/>
    <mergeCell ref="B3:K3"/>
    <mergeCell ref="B4:K4"/>
    <mergeCell ref="B5:K5"/>
  </mergeCells>
  <printOptions/>
  <pageMargins left="0.39375" right="0.39375" top="0.8659722222222223" bottom="1.0631944444444446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="85" zoomScaleNormal="85" workbookViewId="0" topLeftCell="B1">
      <selection activeCell="B1" sqref="B1"/>
    </sheetView>
  </sheetViews>
  <sheetFormatPr defaultColWidth="10.28125" defaultRowHeight="12.75"/>
  <cols>
    <col min="1" max="1" width="0" style="1" hidden="1" customWidth="1"/>
    <col min="2" max="2" width="5.28125" style="1" customWidth="1"/>
    <col min="3" max="3" width="5.421875" style="1" customWidth="1"/>
    <col min="4" max="4" width="8.8515625" style="2" customWidth="1"/>
    <col min="5" max="5" width="5.00390625" style="2" customWidth="1"/>
    <col min="6" max="6" width="14.140625" style="3" customWidth="1"/>
    <col min="7" max="7" width="12.00390625" style="3" customWidth="1"/>
    <col min="8" max="8" width="8.421875" style="4" customWidth="1"/>
    <col min="9" max="9" width="0" style="4" hidden="1" customWidth="1"/>
    <col min="10" max="10" width="25.8515625" style="3" customWidth="1"/>
    <col min="11" max="11" width="6.28125" style="4" customWidth="1"/>
    <col min="12" max="12" width="6.421875" style="2" customWidth="1"/>
    <col min="13" max="13" width="8.28125" style="2" customWidth="1"/>
    <col min="14" max="14" width="5.57421875" style="1" customWidth="1"/>
    <col min="15" max="15" width="0" style="1" hidden="1" customWidth="1"/>
    <col min="16" max="252" width="10.421875" style="1" customWidth="1"/>
    <col min="253" max="16384" width="10.421875" style="0" customWidth="1"/>
  </cols>
  <sheetData>
    <row r="1" spans="1:256" s="1" customFormat="1" ht="27.75" customHeight="1">
      <c r="A1" s="5"/>
      <c r="B1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2"/>
      <c r="IV1"/>
    </row>
    <row r="2" spans="1:256" s="1" customFormat="1" ht="12.75" customHeight="1">
      <c r="A2" s="5"/>
      <c r="B2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2"/>
      <c r="IV2"/>
    </row>
    <row r="3" spans="1:256" s="1" customFormat="1" ht="12.75" customHeight="1">
      <c r="A3" s="5"/>
      <c r="B3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2"/>
      <c r="IV3"/>
    </row>
    <row r="4" spans="1:256" s="1" customFormat="1" ht="12.75" customHeight="1">
      <c r="A4" s="5"/>
      <c r="B4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2"/>
      <c r="IV4"/>
    </row>
    <row r="5" spans="1:15" ht="30" customHeight="1">
      <c r="A5" s="5"/>
      <c r="B5" s="5"/>
      <c r="C5" s="34" t="s">
        <v>211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47"/>
      <c r="O5" s="2"/>
    </row>
    <row r="6" spans="1:15" ht="30" customHeight="1">
      <c r="A6" s="5" t="s">
        <v>5</v>
      </c>
      <c r="B6" s="5"/>
      <c r="C6" s="9" t="s">
        <v>6</v>
      </c>
      <c r="D6" s="10" t="s">
        <v>12</v>
      </c>
      <c r="E6" s="10" t="s">
        <v>7</v>
      </c>
      <c r="F6" s="10" t="s">
        <v>8</v>
      </c>
      <c r="G6" s="10" t="s">
        <v>9</v>
      </c>
      <c r="H6" s="10" t="s">
        <v>10</v>
      </c>
      <c r="I6" s="48" t="s">
        <v>212</v>
      </c>
      <c r="J6" s="10" t="s">
        <v>11</v>
      </c>
      <c r="K6" s="10" t="s">
        <v>13</v>
      </c>
      <c r="L6" s="10" t="s">
        <v>14</v>
      </c>
      <c r="M6" s="10" t="s">
        <v>188</v>
      </c>
      <c r="N6" s="10"/>
      <c r="O6" s="2" t="s">
        <v>213</v>
      </c>
    </row>
    <row r="7" spans="3:14" s="13" customFormat="1" ht="14.25">
      <c r="C7" s="14">
        <v>1</v>
      </c>
      <c r="D7" s="36">
        <v>0.027500000000000004</v>
      </c>
      <c r="E7" s="49">
        <v>207</v>
      </c>
      <c r="F7" s="17" t="s">
        <v>214</v>
      </c>
      <c r="G7" s="17" t="s">
        <v>75</v>
      </c>
      <c r="H7" s="18">
        <v>2005</v>
      </c>
      <c r="I7" s="18"/>
      <c r="J7" s="17" t="s">
        <v>215</v>
      </c>
      <c r="K7" s="38" t="s">
        <v>216</v>
      </c>
      <c r="L7" s="15">
        <v>1</v>
      </c>
      <c r="M7" s="18" t="s">
        <v>217</v>
      </c>
      <c r="N7" s="20">
        <v>1</v>
      </c>
    </row>
    <row r="8" spans="3:14" s="13" customFormat="1" ht="14.25">
      <c r="C8" s="14">
        <v>2</v>
      </c>
      <c r="D8" s="36">
        <v>0.028946759259259255</v>
      </c>
      <c r="E8" s="50">
        <v>227</v>
      </c>
      <c r="F8" s="51" t="s">
        <v>218</v>
      </c>
      <c r="G8" s="17" t="s">
        <v>66</v>
      </c>
      <c r="H8" s="18">
        <v>2007</v>
      </c>
      <c r="I8" s="18"/>
      <c r="J8" s="17" t="s">
        <v>219</v>
      </c>
      <c r="K8" s="38" t="s">
        <v>216</v>
      </c>
      <c r="L8" s="15">
        <v>2</v>
      </c>
      <c r="M8" s="18" t="s">
        <v>217</v>
      </c>
      <c r="N8" s="20">
        <v>2</v>
      </c>
    </row>
    <row r="9" spans="3:14" s="13" customFormat="1" ht="14.25">
      <c r="C9" s="14">
        <v>3</v>
      </c>
      <c r="D9" s="36">
        <v>0.02895833333333333</v>
      </c>
      <c r="E9" s="49">
        <v>202</v>
      </c>
      <c r="F9" s="17" t="s">
        <v>189</v>
      </c>
      <c r="G9" s="17" t="s">
        <v>220</v>
      </c>
      <c r="H9" s="18">
        <v>2007</v>
      </c>
      <c r="I9" s="18"/>
      <c r="J9" s="17" t="s">
        <v>91</v>
      </c>
      <c r="K9" s="38" t="s">
        <v>216</v>
      </c>
      <c r="L9" s="15">
        <v>3</v>
      </c>
      <c r="M9" s="18" t="s">
        <v>217</v>
      </c>
      <c r="N9" s="20">
        <v>3</v>
      </c>
    </row>
    <row r="10" spans="3:14" s="13" customFormat="1" ht="14.25">
      <c r="C10" s="14">
        <v>4</v>
      </c>
      <c r="D10" s="52">
        <v>0.029282407407407403</v>
      </c>
      <c r="E10" s="53">
        <v>215</v>
      </c>
      <c r="F10" s="44" t="s">
        <v>138</v>
      </c>
      <c r="G10" s="44" t="s">
        <v>221</v>
      </c>
      <c r="H10" s="45">
        <v>2005</v>
      </c>
      <c r="I10" s="45" t="s">
        <v>222</v>
      </c>
      <c r="J10" s="44" t="s">
        <v>107</v>
      </c>
      <c r="K10" s="54" t="s">
        <v>223</v>
      </c>
      <c r="L10" s="32">
        <v>1</v>
      </c>
      <c r="M10" s="45" t="s">
        <v>217</v>
      </c>
      <c r="N10" s="33">
        <v>1</v>
      </c>
    </row>
    <row r="11" spans="3:14" s="13" customFormat="1" ht="14.25">
      <c r="C11" s="14">
        <v>5</v>
      </c>
      <c r="D11" s="52">
        <v>0.031435185185185184</v>
      </c>
      <c r="E11" s="53">
        <v>213</v>
      </c>
      <c r="F11" s="44" t="s">
        <v>224</v>
      </c>
      <c r="G11" s="44" t="s">
        <v>225</v>
      </c>
      <c r="H11" s="45">
        <v>2007</v>
      </c>
      <c r="I11" s="45" t="s">
        <v>222</v>
      </c>
      <c r="J11" s="44" t="s">
        <v>197</v>
      </c>
      <c r="K11" s="54" t="s">
        <v>223</v>
      </c>
      <c r="L11" s="32">
        <v>2</v>
      </c>
      <c r="M11" s="45" t="s">
        <v>217</v>
      </c>
      <c r="N11" s="33">
        <v>2</v>
      </c>
    </row>
    <row r="12" spans="3:14" s="13" customFormat="1" ht="14.25">
      <c r="C12" s="14">
        <v>6</v>
      </c>
      <c r="D12" s="52">
        <v>0.03155092592592593</v>
      </c>
      <c r="E12" s="53">
        <v>206</v>
      </c>
      <c r="F12" s="44" t="s">
        <v>226</v>
      </c>
      <c r="G12" s="44" t="s">
        <v>227</v>
      </c>
      <c r="H12" s="45">
        <v>2005</v>
      </c>
      <c r="I12" s="45" t="s">
        <v>222</v>
      </c>
      <c r="J12" s="44" t="s">
        <v>215</v>
      </c>
      <c r="K12" s="54" t="s">
        <v>223</v>
      </c>
      <c r="L12" s="32">
        <v>3</v>
      </c>
      <c r="M12" s="45" t="s">
        <v>217</v>
      </c>
      <c r="N12" s="33">
        <v>3</v>
      </c>
    </row>
    <row r="13" spans="3:14" s="13" customFormat="1" ht="14.25">
      <c r="C13" s="14">
        <v>7</v>
      </c>
      <c r="D13" s="55">
        <v>0.03267361111111111</v>
      </c>
      <c r="E13" s="56">
        <v>217</v>
      </c>
      <c r="F13" s="29" t="s">
        <v>228</v>
      </c>
      <c r="G13" s="29" t="s">
        <v>221</v>
      </c>
      <c r="H13" s="30">
        <v>2005</v>
      </c>
      <c r="I13" s="30" t="s">
        <v>222</v>
      </c>
      <c r="J13" s="29" t="s">
        <v>219</v>
      </c>
      <c r="K13" s="57" t="s">
        <v>223</v>
      </c>
      <c r="L13" s="28">
        <v>4</v>
      </c>
      <c r="M13" s="30" t="s">
        <v>217</v>
      </c>
      <c r="N13" s="33">
        <v>4</v>
      </c>
    </row>
    <row r="14" spans="3:14" s="13" customFormat="1" ht="14.25">
      <c r="C14" s="14">
        <v>8</v>
      </c>
      <c r="D14" s="55">
        <v>0.03269675925925926</v>
      </c>
      <c r="E14" s="56">
        <v>219</v>
      </c>
      <c r="F14" s="29" t="s">
        <v>229</v>
      </c>
      <c r="G14" s="29" t="s">
        <v>230</v>
      </c>
      <c r="H14" s="30">
        <v>2006</v>
      </c>
      <c r="I14" s="30" t="s">
        <v>222</v>
      </c>
      <c r="J14" s="29" t="s">
        <v>219</v>
      </c>
      <c r="K14" s="57" t="s">
        <v>223</v>
      </c>
      <c r="L14" s="28">
        <v>5</v>
      </c>
      <c r="M14" s="30" t="s">
        <v>217</v>
      </c>
      <c r="N14" s="33">
        <v>5</v>
      </c>
    </row>
    <row r="15" spans="2:14" s="13" customFormat="1" ht="14.25">
      <c r="B15" s="1"/>
      <c r="C15" s="14">
        <v>9</v>
      </c>
      <c r="D15" s="52">
        <v>0.0327662037037037</v>
      </c>
      <c r="E15" s="53">
        <v>226</v>
      </c>
      <c r="F15" s="58" t="s">
        <v>134</v>
      </c>
      <c r="G15" s="44" t="s">
        <v>231</v>
      </c>
      <c r="H15" s="45">
        <v>2004</v>
      </c>
      <c r="I15" s="45" t="s">
        <v>222</v>
      </c>
      <c r="J15" s="44" t="s">
        <v>107</v>
      </c>
      <c r="K15" s="54" t="s">
        <v>232</v>
      </c>
      <c r="L15" s="32">
        <v>1</v>
      </c>
      <c r="M15" s="45" t="s">
        <v>217</v>
      </c>
      <c r="N15" s="33">
        <v>6</v>
      </c>
    </row>
    <row r="16" spans="3:14" s="13" customFormat="1" ht="14.25">
      <c r="C16" s="14">
        <v>10</v>
      </c>
      <c r="D16" s="55">
        <v>0.032824074074074075</v>
      </c>
      <c r="E16" s="56">
        <v>203</v>
      </c>
      <c r="F16" s="29" t="s">
        <v>233</v>
      </c>
      <c r="G16" s="29" t="s">
        <v>234</v>
      </c>
      <c r="H16" s="30">
        <v>2009</v>
      </c>
      <c r="I16" s="30" t="s">
        <v>222</v>
      </c>
      <c r="J16" s="29" t="s">
        <v>91</v>
      </c>
      <c r="K16" s="57" t="s">
        <v>223</v>
      </c>
      <c r="L16" s="28">
        <v>6</v>
      </c>
      <c r="M16" s="30" t="s">
        <v>217</v>
      </c>
      <c r="N16" s="33">
        <v>7</v>
      </c>
    </row>
    <row r="17" spans="2:14" s="13" customFormat="1" ht="14.25">
      <c r="B17" s="1"/>
      <c r="C17" s="14">
        <v>11</v>
      </c>
      <c r="D17" s="39">
        <v>0.034166666666666665</v>
      </c>
      <c r="E17" s="59">
        <v>205</v>
      </c>
      <c r="F17" s="25" t="s">
        <v>235</v>
      </c>
      <c r="G17" s="25" t="s">
        <v>23</v>
      </c>
      <c r="H17" s="27">
        <v>2007</v>
      </c>
      <c r="I17" s="27"/>
      <c r="J17" s="25" t="s">
        <v>197</v>
      </c>
      <c r="K17" s="41" t="s">
        <v>216</v>
      </c>
      <c r="L17" s="14">
        <v>4</v>
      </c>
      <c r="M17" s="27" t="s">
        <v>217</v>
      </c>
      <c r="N17" s="20">
        <v>4</v>
      </c>
    </row>
    <row r="18" spans="3:14" s="13" customFormat="1" ht="14.25">
      <c r="C18" s="14">
        <v>12</v>
      </c>
      <c r="D18" s="55">
        <v>0.03425925925925926</v>
      </c>
      <c r="E18" s="56">
        <v>223</v>
      </c>
      <c r="F18" s="60" t="s">
        <v>236</v>
      </c>
      <c r="G18" s="29" t="s">
        <v>234</v>
      </c>
      <c r="H18" s="30">
        <v>2006</v>
      </c>
      <c r="I18" s="30" t="s">
        <v>222</v>
      </c>
      <c r="J18" s="29" t="s">
        <v>219</v>
      </c>
      <c r="K18" s="57" t="s">
        <v>223</v>
      </c>
      <c r="L18" s="28">
        <v>7</v>
      </c>
      <c r="M18" s="30" t="s">
        <v>217</v>
      </c>
      <c r="N18" s="33">
        <v>8</v>
      </c>
    </row>
    <row r="19" spans="3:14" s="13" customFormat="1" ht="14.25">
      <c r="C19" s="14">
        <v>13</v>
      </c>
      <c r="D19" s="39">
        <v>0.034444444444444444</v>
      </c>
      <c r="E19" s="61">
        <v>224</v>
      </c>
      <c r="F19" s="62" t="s">
        <v>162</v>
      </c>
      <c r="G19" s="25" t="s">
        <v>237</v>
      </c>
      <c r="H19" s="27">
        <v>2006</v>
      </c>
      <c r="I19" s="27"/>
      <c r="J19" s="25" t="s">
        <v>88</v>
      </c>
      <c r="K19" s="41" t="s">
        <v>216</v>
      </c>
      <c r="L19" s="14">
        <v>5</v>
      </c>
      <c r="M19" s="27" t="s">
        <v>217</v>
      </c>
      <c r="N19" s="20">
        <v>5</v>
      </c>
    </row>
    <row r="20" spans="3:14" s="13" customFormat="1" ht="14.25">
      <c r="C20" s="14">
        <v>14</v>
      </c>
      <c r="D20" s="39">
        <v>0.03744212962962963</v>
      </c>
      <c r="E20" s="61">
        <v>232</v>
      </c>
      <c r="F20" s="62" t="s">
        <v>214</v>
      </c>
      <c r="G20" s="25" t="s">
        <v>238</v>
      </c>
      <c r="H20" s="27">
        <v>2007</v>
      </c>
      <c r="I20" s="27"/>
      <c r="J20" s="25" t="s">
        <v>215</v>
      </c>
      <c r="K20" s="41" t="s">
        <v>216</v>
      </c>
      <c r="L20" s="14">
        <v>6</v>
      </c>
      <c r="M20" s="27" t="s">
        <v>217</v>
      </c>
      <c r="N20" s="20">
        <v>6</v>
      </c>
    </row>
    <row r="21" spans="3:14" s="13" customFormat="1" ht="14.25">
      <c r="C21" s="14">
        <v>15</v>
      </c>
      <c r="D21" s="39">
        <v>0.037523148148148146</v>
      </c>
      <c r="E21" s="59">
        <v>218</v>
      </c>
      <c r="F21" s="25" t="s">
        <v>30</v>
      </c>
      <c r="G21" s="25" t="s">
        <v>23</v>
      </c>
      <c r="H21" s="27">
        <v>2011</v>
      </c>
      <c r="I21" s="27"/>
      <c r="J21" s="25" t="s">
        <v>239</v>
      </c>
      <c r="K21" s="41" t="s">
        <v>216</v>
      </c>
      <c r="L21" s="14">
        <v>7</v>
      </c>
      <c r="M21" s="27" t="s">
        <v>217</v>
      </c>
      <c r="N21" s="20">
        <v>7</v>
      </c>
    </row>
    <row r="22" spans="3:14" s="13" customFormat="1" ht="14.25">
      <c r="C22" s="14">
        <v>16</v>
      </c>
      <c r="D22" s="55">
        <v>0.038206018518518514</v>
      </c>
      <c r="E22" s="56">
        <v>201</v>
      </c>
      <c r="F22" s="29" t="s">
        <v>240</v>
      </c>
      <c r="G22" s="29" t="s">
        <v>241</v>
      </c>
      <c r="H22" s="30">
        <v>2007</v>
      </c>
      <c r="I22" s="30" t="s">
        <v>222</v>
      </c>
      <c r="J22" s="29" t="s">
        <v>197</v>
      </c>
      <c r="K22" s="57" t="s">
        <v>223</v>
      </c>
      <c r="L22" s="28">
        <v>8</v>
      </c>
      <c r="M22" s="30" t="s">
        <v>217</v>
      </c>
      <c r="N22" s="33">
        <v>9</v>
      </c>
    </row>
    <row r="23" spans="3:14" s="13" customFormat="1" ht="14.25">
      <c r="C23" s="14">
        <v>17</v>
      </c>
      <c r="D23" s="55">
        <v>0.03822916666666667</v>
      </c>
      <c r="E23" s="56">
        <v>204</v>
      </c>
      <c r="F23" s="29" t="s">
        <v>242</v>
      </c>
      <c r="G23" s="29" t="s">
        <v>243</v>
      </c>
      <c r="H23" s="30">
        <v>2008</v>
      </c>
      <c r="I23" s="30" t="s">
        <v>222</v>
      </c>
      <c r="J23" s="29" t="s">
        <v>244</v>
      </c>
      <c r="K23" s="57" t="s">
        <v>223</v>
      </c>
      <c r="L23" s="28">
        <v>9</v>
      </c>
      <c r="M23" s="30" t="s">
        <v>217</v>
      </c>
      <c r="N23" s="33">
        <v>10</v>
      </c>
    </row>
    <row r="24" spans="3:14" s="13" customFormat="1" ht="14.25">
      <c r="C24" s="14">
        <v>18</v>
      </c>
      <c r="D24" s="52">
        <v>0.038425925925925926</v>
      </c>
      <c r="E24" s="53">
        <v>225</v>
      </c>
      <c r="F24" s="58" t="s">
        <v>245</v>
      </c>
      <c r="G24" s="44" t="s">
        <v>246</v>
      </c>
      <c r="H24" s="45">
        <v>2004</v>
      </c>
      <c r="I24" s="45" t="s">
        <v>222</v>
      </c>
      <c r="J24" s="44" t="s">
        <v>88</v>
      </c>
      <c r="K24" s="54" t="s">
        <v>232</v>
      </c>
      <c r="L24" s="32">
        <v>2</v>
      </c>
      <c r="M24" s="45" t="s">
        <v>217</v>
      </c>
      <c r="N24" s="33">
        <v>11</v>
      </c>
    </row>
    <row r="25" spans="3:14" s="13" customFormat="1" ht="14.25">
      <c r="C25" s="14">
        <v>19</v>
      </c>
      <c r="D25" s="39">
        <v>0.03921296296296296</v>
      </c>
      <c r="E25" s="61">
        <v>230</v>
      </c>
      <c r="F25" s="62" t="s">
        <v>247</v>
      </c>
      <c r="G25" s="25" t="s">
        <v>66</v>
      </c>
      <c r="H25" s="27">
        <v>2010</v>
      </c>
      <c r="I25" s="27"/>
      <c r="J25" s="25" t="s">
        <v>88</v>
      </c>
      <c r="K25" s="41" t="s">
        <v>216</v>
      </c>
      <c r="L25" s="14">
        <v>8</v>
      </c>
      <c r="M25" s="27" t="s">
        <v>217</v>
      </c>
      <c r="N25" s="20">
        <v>8</v>
      </c>
    </row>
    <row r="26" spans="3:14" s="13" customFormat="1" ht="14.25">
      <c r="C26" s="14">
        <v>20</v>
      </c>
      <c r="D26" s="39">
        <v>0.03922453703703704</v>
      </c>
      <c r="E26" s="59">
        <v>220</v>
      </c>
      <c r="F26" s="25" t="s">
        <v>248</v>
      </c>
      <c r="G26" s="25" t="s">
        <v>31</v>
      </c>
      <c r="H26" s="27">
        <v>2007</v>
      </c>
      <c r="I26" s="27"/>
      <c r="J26" s="25" t="s">
        <v>180</v>
      </c>
      <c r="K26" s="41" t="s">
        <v>216</v>
      </c>
      <c r="L26" s="14">
        <v>9</v>
      </c>
      <c r="M26" s="27" t="s">
        <v>217</v>
      </c>
      <c r="N26" s="20">
        <v>9</v>
      </c>
    </row>
    <row r="27" spans="3:14" s="13" customFormat="1" ht="14.25">
      <c r="C27" s="14">
        <v>21</v>
      </c>
      <c r="D27" s="52">
        <v>0.03981481481481481</v>
      </c>
      <c r="E27" s="53">
        <v>228</v>
      </c>
      <c r="F27" s="44" t="s">
        <v>249</v>
      </c>
      <c r="G27" s="44" t="s">
        <v>250</v>
      </c>
      <c r="H27" s="45">
        <v>2003</v>
      </c>
      <c r="I27" s="45" t="s">
        <v>222</v>
      </c>
      <c r="J27" s="44" t="s">
        <v>46</v>
      </c>
      <c r="K27" s="54" t="s">
        <v>232</v>
      </c>
      <c r="L27" s="32">
        <v>3</v>
      </c>
      <c r="M27" s="45" t="s">
        <v>217</v>
      </c>
      <c r="N27" s="33">
        <v>12</v>
      </c>
    </row>
    <row r="28" spans="3:14" s="13" customFormat="1" ht="14.25">
      <c r="C28" s="14">
        <v>22</v>
      </c>
      <c r="D28" s="55">
        <v>0.04043981481481481</v>
      </c>
      <c r="E28" s="56">
        <v>222</v>
      </c>
      <c r="F28" s="29" t="s">
        <v>251</v>
      </c>
      <c r="G28" s="29" t="s">
        <v>252</v>
      </c>
      <c r="H28" s="30">
        <v>2007</v>
      </c>
      <c r="I28" s="30" t="s">
        <v>222</v>
      </c>
      <c r="J28" s="29" t="s">
        <v>219</v>
      </c>
      <c r="K28" s="57" t="s">
        <v>223</v>
      </c>
      <c r="L28" s="28">
        <v>10</v>
      </c>
      <c r="M28" s="30" t="s">
        <v>217</v>
      </c>
      <c r="N28" s="33">
        <v>13</v>
      </c>
    </row>
    <row r="29" spans="3:14" s="13" customFormat="1" ht="14.25">
      <c r="C29" s="14">
        <v>23</v>
      </c>
      <c r="D29" s="39">
        <v>0.040451388888888884</v>
      </c>
      <c r="E29" s="59">
        <v>209</v>
      </c>
      <c r="F29" s="25" t="s">
        <v>70</v>
      </c>
      <c r="G29" s="25" t="s">
        <v>75</v>
      </c>
      <c r="H29" s="27">
        <v>2010</v>
      </c>
      <c r="I29" s="27"/>
      <c r="J29" s="25" t="s">
        <v>127</v>
      </c>
      <c r="K29" s="41" t="s">
        <v>216</v>
      </c>
      <c r="L29" s="14">
        <v>10</v>
      </c>
      <c r="M29" s="27" t="s">
        <v>217</v>
      </c>
      <c r="N29" s="20">
        <v>10</v>
      </c>
    </row>
    <row r="30" spans="2:14" ht="14.25">
      <c r="B30" s="13"/>
      <c r="C30" s="14">
        <v>24</v>
      </c>
      <c r="D30" s="39">
        <v>0.040706018518518516</v>
      </c>
      <c r="E30" s="59">
        <v>212</v>
      </c>
      <c r="F30" s="25" t="s">
        <v>253</v>
      </c>
      <c r="G30" s="25" t="s">
        <v>23</v>
      </c>
      <c r="H30" s="27">
        <v>2008</v>
      </c>
      <c r="I30" s="27"/>
      <c r="J30" s="25" t="s">
        <v>219</v>
      </c>
      <c r="K30" s="41" t="s">
        <v>216</v>
      </c>
      <c r="L30" s="14">
        <v>11</v>
      </c>
      <c r="M30" s="27" t="s">
        <v>217</v>
      </c>
      <c r="N30" s="20">
        <v>11</v>
      </c>
    </row>
    <row r="31" spans="2:14" ht="14.25">
      <c r="B31" s="13"/>
      <c r="C31" s="14">
        <v>25</v>
      </c>
      <c r="D31" s="55">
        <v>0.041666666666666664</v>
      </c>
      <c r="E31" s="56">
        <v>216</v>
      </c>
      <c r="F31" s="29" t="s">
        <v>138</v>
      </c>
      <c r="G31" s="29" t="s">
        <v>254</v>
      </c>
      <c r="H31" s="30">
        <v>2008</v>
      </c>
      <c r="I31" s="30" t="s">
        <v>222</v>
      </c>
      <c r="J31" s="29" t="s">
        <v>107</v>
      </c>
      <c r="K31" s="57" t="s">
        <v>223</v>
      </c>
      <c r="L31" s="28">
        <v>11</v>
      </c>
      <c r="M31" s="30" t="s">
        <v>217</v>
      </c>
      <c r="N31" s="33">
        <v>14</v>
      </c>
    </row>
    <row r="32" spans="2:14" ht="14.25">
      <c r="B32" s="13"/>
      <c r="C32" s="14">
        <v>26</v>
      </c>
      <c r="D32" s="55">
        <v>0.04167824074074074</v>
      </c>
      <c r="E32" s="56">
        <v>208</v>
      </c>
      <c r="F32" s="29" t="s">
        <v>255</v>
      </c>
      <c r="G32" s="29" t="s">
        <v>254</v>
      </c>
      <c r="H32" s="30">
        <v>2008</v>
      </c>
      <c r="I32" s="30" t="s">
        <v>222</v>
      </c>
      <c r="J32" s="29" t="s">
        <v>219</v>
      </c>
      <c r="K32" s="57" t="s">
        <v>223</v>
      </c>
      <c r="L32" s="28">
        <v>12</v>
      </c>
      <c r="M32" s="30" t="s">
        <v>217</v>
      </c>
      <c r="N32" s="33">
        <v>15</v>
      </c>
    </row>
    <row r="33" spans="2:14" ht="14.25">
      <c r="B33" s="13"/>
      <c r="C33" s="14">
        <v>27</v>
      </c>
      <c r="D33" s="55">
        <v>0.04171296296296296</v>
      </c>
      <c r="E33" s="56">
        <v>221</v>
      </c>
      <c r="F33" s="29" t="s">
        <v>228</v>
      </c>
      <c r="G33" s="29" t="s">
        <v>256</v>
      </c>
      <c r="H33" s="30">
        <v>2007</v>
      </c>
      <c r="I33" s="30" t="s">
        <v>222</v>
      </c>
      <c r="J33" s="29" t="s">
        <v>219</v>
      </c>
      <c r="K33" s="57" t="s">
        <v>223</v>
      </c>
      <c r="L33" s="28">
        <v>13</v>
      </c>
      <c r="M33" s="30" t="s">
        <v>217</v>
      </c>
      <c r="N33" s="33">
        <v>16</v>
      </c>
    </row>
    <row r="34" spans="2:14" ht="14.25">
      <c r="B34" s="13"/>
      <c r="C34" s="14">
        <v>28</v>
      </c>
      <c r="D34" s="55">
        <v>0.042465277777777775</v>
      </c>
      <c r="E34" s="56">
        <v>231</v>
      </c>
      <c r="F34" s="60" t="s">
        <v>257</v>
      </c>
      <c r="G34" s="29" t="s">
        <v>258</v>
      </c>
      <c r="H34" s="30">
        <v>2006</v>
      </c>
      <c r="I34" s="30" t="s">
        <v>222</v>
      </c>
      <c r="J34" s="29" t="s">
        <v>219</v>
      </c>
      <c r="K34" s="57" t="s">
        <v>223</v>
      </c>
      <c r="L34" s="28">
        <v>14</v>
      </c>
      <c r="M34" s="30" t="s">
        <v>217</v>
      </c>
      <c r="N34" s="33">
        <v>17</v>
      </c>
    </row>
    <row r="35" spans="2:14" ht="14.25">
      <c r="B35" s="13"/>
      <c r="C35" s="14">
        <v>29</v>
      </c>
      <c r="D35" s="39">
        <v>0.04438657407407407</v>
      </c>
      <c r="E35" s="59">
        <v>214</v>
      </c>
      <c r="F35" s="25" t="s">
        <v>259</v>
      </c>
      <c r="G35" s="25" t="s">
        <v>129</v>
      </c>
      <c r="H35" s="27">
        <v>2006</v>
      </c>
      <c r="I35" s="27"/>
      <c r="J35" s="25" t="s">
        <v>180</v>
      </c>
      <c r="K35" s="41" t="s">
        <v>216</v>
      </c>
      <c r="L35" s="14">
        <v>12</v>
      </c>
      <c r="M35" s="27" t="s">
        <v>217</v>
      </c>
      <c r="N35" s="20">
        <v>12</v>
      </c>
    </row>
    <row r="36" spans="2:14" ht="14.25">
      <c r="B36" s="13"/>
      <c r="C36" s="14">
        <v>30</v>
      </c>
      <c r="D36" s="55">
        <v>0.04447916666666667</v>
      </c>
      <c r="E36" s="56">
        <v>210</v>
      </c>
      <c r="F36" s="29" t="s">
        <v>260</v>
      </c>
      <c r="G36" s="29" t="s">
        <v>241</v>
      </c>
      <c r="H36" s="30">
        <v>2008</v>
      </c>
      <c r="I36" s="30" t="s">
        <v>222</v>
      </c>
      <c r="J36" s="29" t="s">
        <v>219</v>
      </c>
      <c r="K36" s="57" t="s">
        <v>223</v>
      </c>
      <c r="L36" s="28">
        <v>15</v>
      </c>
      <c r="M36" s="30" t="s">
        <v>217</v>
      </c>
      <c r="N36" s="33">
        <v>18</v>
      </c>
    </row>
    <row r="37" spans="3:14" ht="14.25">
      <c r="C37" s="14">
        <v>31</v>
      </c>
      <c r="D37" s="55">
        <v>0.055046296296296295</v>
      </c>
      <c r="E37" s="56">
        <v>229</v>
      </c>
      <c r="F37" s="60" t="s">
        <v>261</v>
      </c>
      <c r="G37" s="29" t="s">
        <v>262</v>
      </c>
      <c r="H37" s="30">
        <v>2007</v>
      </c>
      <c r="I37" s="30" t="s">
        <v>222</v>
      </c>
      <c r="J37" s="29" t="s">
        <v>88</v>
      </c>
      <c r="K37" s="57" t="s">
        <v>223</v>
      </c>
      <c r="L37" s="28">
        <v>16</v>
      </c>
      <c r="M37" s="30" t="s">
        <v>217</v>
      </c>
      <c r="N37" s="33">
        <v>19</v>
      </c>
    </row>
    <row r="38" spans="3:14" ht="14.25">
      <c r="C38" s="14">
        <v>32</v>
      </c>
      <c r="D38" s="55">
        <v>0.05606481481481481</v>
      </c>
      <c r="E38" s="56">
        <v>211</v>
      </c>
      <c r="F38" s="29" t="s">
        <v>263</v>
      </c>
      <c r="G38" s="29" t="s">
        <v>264</v>
      </c>
      <c r="H38" s="30">
        <v>2010</v>
      </c>
      <c r="I38" s="30" t="s">
        <v>222</v>
      </c>
      <c r="J38" s="29" t="s">
        <v>88</v>
      </c>
      <c r="K38" s="57" t="s">
        <v>223</v>
      </c>
      <c r="L38" s="28">
        <v>17</v>
      </c>
      <c r="M38" s="30" t="s">
        <v>217</v>
      </c>
      <c r="N38" s="33">
        <v>20</v>
      </c>
    </row>
    <row r="39" spans="3:14" ht="14.25">
      <c r="C39" s="14">
        <v>33</v>
      </c>
      <c r="D39" s="39">
        <v>0.056087962962962964</v>
      </c>
      <c r="E39" s="61">
        <v>233</v>
      </c>
      <c r="F39" s="62" t="s">
        <v>247</v>
      </c>
      <c r="G39" s="25" t="s">
        <v>106</v>
      </c>
      <c r="H39" s="63">
        <v>1976</v>
      </c>
      <c r="I39" s="27"/>
      <c r="J39" s="25" t="s">
        <v>88</v>
      </c>
      <c r="K39" s="41" t="s">
        <v>265</v>
      </c>
      <c r="L39" s="14" t="s">
        <v>265</v>
      </c>
      <c r="M39" s="27" t="s">
        <v>217</v>
      </c>
      <c r="N39" s="20">
        <v>13</v>
      </c>
    </row>
    <row r="40" spans="3:14" ht="14.25">
      <c r="C40" s="14">
        <v>34</v>
      </c>
      <c r="D40" s="39">
        <v>0.06585648148148149</v>
      </c>
      <c r="E40" s="61" t="s">
        <v>266</v>
      </c>
      <c r="F40" s="64" t="s">
        <v>267</v>
      </c>
      <c r="G40" s="25" t="s">
        <v>41</v>
      </c>
      <c r="H40" s="27">
        <v>2011</v>
      </c>
      <c r="I40" s="30"/>
      <c r="J40" s="25" t="s">
        <v>88</v>
      </c>
      <c r="K40" s="41" t="s">
        <v>216</v>
      </c>
      <c r="L40" s="14">
        <v>12</v>
      </c>
      <c r="M40" s="27" t="s">
        <v>217</v>
      </c>
      <c r="N40" s="20">
        <v>14</v>
      </c>
    </row>
  </sheetData>
  <sheetProtection selectLockedCells="1" selectUnlockedCells="1"/>
  <mergeCells count="5">
    <mergeCell ref="C1:L1"/>
    <mergeCell ref="C2:L2"/>
    <mergeCell ref="C3:L3"/>
    <mergeCell ref="C4:L4"/>
    <mergeCell ref="C5:M5"/>
  </mergeCells>
  <printOptions/>
  <pageMargins left="0.39375" right="0.39375" top="0.8659722222222223" bottom="1.0631944444444446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zoomScale="85" zoomScaleNormal="85" workbookViewId="0" topLeftCell="A1">
      <selection activeCell="B1" sqref="B1"/>
    </sheetView>
  </sheetViews>
  <sheetFormatPr defaultColWidth="10.28125" defaultRowHeight="12.75"/>
  <cols>
    <col min="1" max="1" width="0" style="1" hidden="1" customWidth="1"/>
    <col min="2" max="2" width="6.8515625" style="1" customWidth="1"/>
    <col min="3" max="3" width="6.421875" style="2" customWidth="1"/>
    <col min="4" max="4" width="9.28125" style="2" customWidth="1"/>
    <col min="5" max="5" width="13.00390625" style="1" customWidth="1"/>
    <col min="6" max="6" width="10.57421875" style="1" customWidth="1"/>
    <col min="7" max="7" width="0" style="2" hidden="1" customWidth="1"/>
    <col min="8" max="8" width="7.57421875" style="2" customWidth="1"/>
    <col min="9" max="9" width="25.421875" style="1" customWidth="1"/>
    <col min="10" max="10" width="9.421875" style="2" customWidth="1"/>
    <col min="11" max="11" width="14.140625" style="2" customWidth="1"/>
    <col min="12" max="12" width="7.421875" style="1" customWidth="1"/>
    <col min="13" max="251" width="10.421875" style="1" customWidth="1"/>
    <col min="252" max="16384" width="10.421875" style="0" customWidth="1"/>
  </cols>
  <sheetData>
    <row r="1" spans="1:12" ht="26.25" customHeight="1">
      <c r="A1" s="5"/>
      <c r="B1" s="65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</row>
    <row r="2" spans="1:12" ht="15.75" customHeight="1">
      <c r="A2" s="5"/>
      <c r="B2" s="65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</row>
    <row r="3" spans="1:12" ht="15.75" customHeight="1">
      <c r="A3" s="5"/>
      <c r="B3" s="65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</row>
    <row r="4" spans="1:12" ht="15.75" customHeight="1">
      <c r="A4" s="5"/>
      <c r="B4" s="65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ht="14.25">
      <c r="A5" s="5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26.25">
      <c r="A6" s="5" t="s">
        <v>5</v>
      </c>
      <c r="B6" s="65"/>
      <c r="C6" s="67" t="s">
        <v>7</v>
      </c>
      <c r="D6" s="67" t="s">
        <v>268</v>
      </c>
      <c r="E6" s="67" t="s">
        <v>8</v>
      </c>
      <c r="F6" s="67" t="s">
        <v>9</v>
      </c>
      <c r="G6" s="68" t="s">
        <v>212</v>
      </c>
      <c r="H6" s="67" t="s">
        <v>10</v>
      </c>
      <c r="I6" s="67" t="s">
        <v>11</v>
      </c>
      <c r="J6" s="67" t="s">
        <v>12</v>
      </c>
      <c r="K6" s="67" t="s">
        <v>13</v>
      </c>
      <c r="L6" s="67" t="s">
        <v>269</v>
      </c>
    </row>
    <row r="7" spans="3:12" s="13" customFormat="1" ht="14.25">
      <c r="C7" s="14">
        <v>8</v>
      </c>
      <c r="D7" s="14">
        <v>1</v>
      </c>
      <c r="E7" s="64" t="s">
        <v>270</v>
      </c>
      <c r="F7" s="25" t="s">
        <v>41</v>
      </c>
      <c r="G7" s="27"/>
      <c r="H7" s="27">
        <v>2016</v>
      </c>
      <c r="I7" s="25" t="s">
        <v>271</v>
      </c>
      <c r="J7" s="26"/>
      <c r="K7" s="41" t="s">
        <v>272</v>
      </c>
      <c r="L7" s="27" t="s">
        <v>273</v>
      </c>
    </row>
    <row r="8" spans="3:12" s="13" customFormat="1" ht="14.25">
      <c r="C8" s="14">
        <v>1</v>
      </c>
      <c r="D8" s="14">
        <v>2</v>
      </c>
      <c r="E8" s="64" t="s">
        <v>26</v>
      </c>
      <c r="F8" s="25" t="s">
        <v>274</v>
      </c>
      <c r="G8" s="27"/>
      <c r="H8" s="27">
        <v>2015</v>
      </c>
      <c r="I8" s="25" t="s">
        <v>275</v>
      </c>
      <c r="J8" s="26"/>
      <c r="K8" s="41" t="s">
        <v>272</v>
      </c>
      <c r="L8" s="27" t="s">
        <v>273</v>
      </c>
    </row>
    <row r="9" spans="3:12" s="13" customFormat="1" ht="14.25">
      <c r="C9" s="14">
        <v>2</v>
      </c>
      <c r="D9" s="14">
        <v>3</v>
      </c>
      <c r="E9" s="64" t="s">
        <v>26</v>
      </c>
      <c r="F9" s="25" t="s">
        <v>276</v>
      </c>
      <c r="G9" s="27"/>
      <c r="H9" s="27">
        <v>2015</v>
      </c>
      <c r="I9" s="25" t="s">
        <v>275</v>
      </c>
      <c r="J9" s="26"/>
      <c r="K9" s="41" t="s">
        <v>272</v>
      </c>
      <c r="L9" s="27" t="s">
        <v>273</v>
      </c>
    </row>
    <row r="10" spans="3:12" s="13" customFormat="1" ht="14.25">
      <c r="C10" s="14">
        <v>3</v>
      </c>
      <c r="D10" s="14">
        <v>4</v>
      </c>
      <c r="E10" s="64" t="s">
        <v>176</v>
      </c>
      <c r="F10" s="25" t="s">
        <v>277</v>
      </c>
      <c r="G10" s="27"/>
      <c r="H10" s="27">
        <v>2016</v>
      </c>
      <c r="I10" s="25" t="s">
        <v>42</v>
      </c>
      <c r="J10" s="26"/>
      <c r="K10" s="41" t="s">
        <v>272</v>
      </c>
      <c r="L10" s="27" t="s">
        <v>273</v>
      </c>
    </row>
    <row r="11" spans="3:12" s="13" customFormat="1" ht="14.25">
      <c r="C11" s="14">
        <v>12</v>
      </c>
      <c r="D11" s="14">
        <v>5</v>
      </c>
      <c r="E11" s="64" t="s">
        <v>278</v>
      </c>
      <c r="F11" s="25" t="s">
        <v>279</v>
      </c>
      <c r="G11" s="27"/>
      <c r="H11" s="27">
        <v>2016</v>
      </c>
      <c r="I11" s="25" t="s">
        <v>280</v>
      </c>
      <c r="J11" s="26"/>
      <c r="K11" s="41" t="s">
        <v>272</v>
      </c>
      <c r="L11" s="27" t="s">
        <v>273</v>
      </c>
    </row>
    <row r="12" spans="3:12" s="13" customFormat="1" ht="14.25">
      <c r="C12" s="14">
        <v>6</v>
      </c>
      <c r="D12" s="14">
        <v>6</v>
      </c>
      <c r="E12" s="64" t="s">
        <v>281</v>
      </c>
      <c r="F12" s="25" t="s">
        <v>101</v>
      </c>
      <c r="G12" s="27"/>
      <c r="H12" s="27">
        <v>2016</v>
      </c>
      <c r="I12" s="25" t="s">
        <v>282</v>
      </c>
      <c r="J12" s="26"/>
      <c r="K12" s="41" t="s">
        <v>272</v>
      </c>
      <c r="L12" s="27" t="s">
        <v>273</v>
      </c>
    </row>
    <row r="13" spans="3:12" s="13" customFormat="1" ht="14.25">
      <c r="C13" s="14">
        <v>16</v>
      </c>
      <c r="D13" s="14">
        <v>7</v>
      </c>
      <c r="E13" s="64" t="s">
        <v>283</v>
      </c>
      <c r="F13" s="25" t="s">
        <v>284</v>
      </c>
      <c r="G13" s="27"/>
      <c r="H13" s="27">
        <v>2016</v>
      </c>
      <c r="I13" s="25" t="s">
        <v>285</v>
      </c>
      <c r="J13" s="26"/>
      <c r="K13" s="41" t="s">
        <v>272</v>
      </c>
      <c r="L13" s="27" t="s">
        <v>273</v>
      </c>
    </row>
    <row r="14" spans="3:12" s="13" customFormat="1" ht="14.25">
      <c r="C14" s="14">
        <v>14</v>
      </c>
      <c r="D14" s="14">
        <v>8</v>
      </c>
      <c r="E14" s="64" t="s">
        <v>247</v>
      </c>
      <c r="F14" s="25" t="s">
        <v>31</v>
      </c>
      <c r="G14" s="27"/>
      <c r="H14" s="27">
        <v>2016</v>
      </c>
      <c r="I14" s="25" t="s">
        <v>88</v>
      </c>
      <c r="J14" s="26"/>
      <c r="K14" s="41" t="s">
        <v>272</v>
      </c>
      <c r="L14" s="27" t="s">
        <v>273</v>
      </c>
    </row>
    <row r="15" spans="3:12" s="13" customFormat="1" ht="14.25">
      <c r="C15" s="14">
        <v>13</v>
      </c>
      <c r="D15" s="14">
        <v>9</v>
      </c>
      <c r="E15" s="64" t="s">
        <v>82</v>
      </c>
      <c r="F15" s="25" t="s">
        <v>87</v>
      </c>
      <c r="G15" s="27"/>
      <c r="H15" s="27">
        <v>2017</v>
      </c>
      <c r="I15" s="25" t="s">
        <v>46</v>
      </c>
      <c r="J15" s="26"/>
      <c r="K15" s="41" t="s">
        <v>272</v>
      </c>
      <c r="L15" s="27" t="s">
        <v>273</v>
      </c>
    </row>
    <row r="16" spans="3:12" s="13" customFormat="1" ht="14.25">
      <c r="C16" s="14">
        <v>9</v>
      </c>
      <c r="D16" s="14" t="s">
        <v>184</v>
      </c>
      <c r="E16" s="64" t="s">
        <v>286</v>
      </c>
      <c r="F16" s="25" t="s">
        <v>17</v>
      </c>
      <c r="G16" s="27"/>
      <c r="H16" s="27">
        <v>2015</v>
      </c>
      <c r="I16" s="25" t="s">
        <v>287</v>
      </c>
      <c r="J16" s="26"/>
      <c r="K16" s="41" t="s">
        <v>272</v>
      </c>
      <c r="L16" s="27" t="s">
        <v>273</v>
      </c>
    </row>
    <row r="17" spans="3:12" s="13" customFormat="1" ht="14.25">
      <c r="C17" s="28">
        <v>11</v>
      </c>
      <c r="D17" s="28">
        <v>1</v>
      </c>
      <c r="E17" s="69" t="s">
        <v>288</v>
      </c>
      <c r="F17" s="29" t="s">
        <v>289</v>
      </c>
      <c r="G17" s="30" t="s">
        <v>222</v>
      </c>
      <c r="H17" s="30">
        <v>2015</v>
      </c>
      <c r="I17" s="29" t="s">
        <v>180</v>
      </c>
      <c r="J17" s="31"/>
      <c r="K17" s="57" t="s">
        <v>290</v>
      </c>
      <c r="L17" s="30" t="s">
        <v>273</v>
      </c>
    </row>
    <row r="18" spans="3:12" s="13" customFormat="1" ht="14.25">
      <c r="C18" s="28">
        <v>15</v>
      </c>
      <c r="D18" s="28">
        <v>2</v>
      </c>
      <c r="E18" s="69" t="s">
        <v>291</v>
      </c>
      <c r="F18" s="29" t="s">
        <v>262</v>
      </c>
      <c r="G18" s="30" t="s">
        <v>222</v>
      </c>
      <c r="H18" s="30">
        <v>2016</v>
      </c>
      <c r="I18" s="29" t="s">
        <v>287</v>
      </c>
      <c r="J18" s="31"/>
      <c r="K18" s="57" t="s">
        <v>290</v>
      </c>
      <c r="L18" s="30" t="s">
        <v>273</v>
      </c>
    </row>
    <row r="19" spans="3:12" s="13" customFormat="1" ht="14.25">
      <c r="C19" s="28">
        <v>7</v>
      </c>
      <c r="D19" s="28">
        <v>3</v>
      </c>
      <c r="E19" s="69" t="s">
        <v>292</v>
      </c>
      <c r="F19" s="29" t="s">
        <v>293</v>
      </c>
      <c r="G19" s="30" t="s">
        <v>222</v>
      </c>
      <c r="H19" s="30">
        <v>2016</v>
      </c>
      <c r="I19" s="29" t="s">
        <v>180</v>
      </c>
      <c r="J19" s="31"/>
      <c r="K19" s="57" t="s">
        <v>290</v>
      </c>
      <c r="L19" s="30" t="s">
        <v>273</v>
      </c>
    </row>
    <row r="20" spans="3:12" s="13" customFormat="1" ht="14.25">
      <c r="C20" s="28">
        <v>10</v>
      </c>
      <c r="D20" s="28">
        <v>4</v>
      </c>
      <c r="E20" s="69" t="s">
        <v>294</v>
      </c>
      <c r="F20" s="29" t="s">
        <v>295</v>
      </c>
      <c r="G20" s="30" t="s">
        <v>222</v>
      </c>
      <c r="H20" s="30">
        <v>2016</v>
      </c>
      <c r="I20" s="29" t="s">
        <v>180</v>
      </c>
      <c r="J20" s="31"/>
      <c r="K20" s="57" t="s">
        <v>290</v>
      </c>
      <c r="L20" s="30" t="s">
        <v>273</v>
      </c>
    </row>
    <row r="21" spans="3:12" s="13" customFormat="1" ht="14.25">
      <c r="C21" s="28">
        <v>5</v>
      </c>
      <c r="D21" s="28">
        <v>5</v>
      </c>
      <c r="E21" s="69" t="s">
        <v>296</v>
      </c>
      <c r="F21" s="29" t="s">
        <v>241</v>
      </c>
      <c r="G21" s="30" t="s">
        <v>222</v>
      </c>
      <c r="H21" s="30">
        <v>2017</v>
      </c>
      <c r="I21" s="29" t="s">
        <v>46</v>
      </c>
      <c r="J21" s="31"/>
      <c r="K21" s="57" t="s">
        <v>290</v>
      </c>
      <c r="L21" s="30" t="s">
        <v>273</v>
      </c>
    </row>
    <row r="22" spans="3:12" s="13" customFormat="1" ht="14.25">
      <c r="C22" s="28">
        <v>4</v>
      </c>
      <c r="D22" s="28">
        <v>6</v>
      </c>
      <c r="E22" s="69" t="s">
        <v>296</v>
      </c>
      <c r="F22" s="29" t="s">
        <v>297</v>
      </c>
      <c r="G22" s="30" t="s">
        <v>222</v>
      </c>
      <c r="H22" s="30">
        <v>2017</v>
      </c>
      <c r="I22" s="29" t="s">
        <v>46</v>
      </c>
      <c r="J22" s="31"/>
      <c r="K22" s="57" t="s">
        <v>290</v>
      </c>
      <c r="L22" s="30" t="s">
        <v>273</v>
      </c>
    </row>
    <row r="23" spans="3:12" s="13" customFormat="1" ht="14.25">
      <c r="C23" s="28"/>
      <c r="D23" s="28"/>
      <c r="E23" s="69"/>
      <c r="F23" s="29"/>
      <c r="G23" s="30"/>
      <c r="H23" s="30"/>
      <c r="I23" s="29"/>
      <c r="J23" s="31"/>
      <c r="K23" s="57"/>
      <c r="L23" s="30"/>
    </row>
    <row r="24" spans="3:12" s="13" customFormat="1" ht="14.25">
      <c r="C24" s="28">
        <v>4</v>
      </c>
      <c r="D24" s="28">
        <v>1</v>
      </c>
      <c r="E24" s="69" t="s">
        <v>233</v>
      </c>
      <c r="F24" s="29" t="s">
        <v>234</v>
      </c>
      <c r="G24" s="30" t="s">
        <v>222</v>
      </c>
      <c r="H24" s="30">
        <v>2009</v>
      </c>
      <c r="I24" s="29" t="s">
        <v>91</v>
      </c>
      <c r="J24" s="31">
        <v>340</v>
      </c>
      <c r="K24" s="57" t="s">
        <v>298</v>
      </c>
      <c r="L24" s="30" t="s">
        <v>299</v>
      </c>
    </row>
    <row r="25" spans="3:12" s="13" customFormat="1" ht="14.25">
      <c r="C25" s="28">
        <v>18</v>
      </c>
      <c r="D25" s="28">
        <v>2</v>
      </c>
      <c r="E25" s="69" t="s">
        <v>263</v>
      </c>
      <c r="F25" s="29" t="s">
        <v>264</v>
      </c>
      <c r="G25" s="30" t="s">
        <v>222</v>
      </c>
      <c r="H25" s="30">
        <v>2010</v>
      </c>
      <c r="I25" s="29" t="s">
        <v>88</v>
      </c>
      <c r="J25" s="31">
        <v>403</v>
      </c>
      <c r="K25" s="57" t="s">
        <v>298</v>
      </c>
      <c r="L25" s="30" t="s">
        <v>299</v>
      </c>
    </row>
    <row r="26" spans="3:12" s="13" customFormat="1" ht="14.25">
      <c r="C26" s="28">
        <v>26</v>
      </c>
      <c r="D26" s="28">
        <v>3</v>
      </c>
      <c r="E26" s="69" t="s">
        <v>300</v>
      </c>
      <c r="F26" s="29" t="s">
        <v>246</v>
      </c>
      <c r="G26" s="30" t="s">
        <v>222</v>
      </c>
      <c r="H26" s="30">
        <v>2009</v>
      </c>
      <c r="I26" s="29" t="s">
        <v>197</v>
      </c>
      <c r="J26" s="31">
        <v>453</v>
      </c>
      <c r="K26" s="57" t="s">
        <v>298</v>
      </c>
      <c r="L26" s="30" t="s">
        <v>299</v>
      </c>
    </row>
    <row r="27" spans="3:12" s="13" customFormat="1" ht="14.25">
      <c r="C27" s="28">
        <v>1</v>
      </c>
      <c r="D27" s="28">
        <v>4</v>
      </c>
      <c r="E27" s="69" t="s">
        <v>301</v>
      </c>
      <c r="F27" s="29" t="s">
        <v>302</v>
      </c>
      <c r="G27" s="30" t="s">
        <v>222</v>
      </c>
      <c r="H27" s="30">
        <v>2011</v>
      </c>
      <c r="I27" s="29" t="s">
        <v>303</v>
      </c>
      <c r="J27" s="31">
        <v>543</v>
      </c>
      <c r="K27" s="57" t="s">
        <v>298</v>
      </c>
      <c r="L27" s="30" t="s">
        <v>299</v>
      </c>
    </row>
    <row r="28" spans="3:12" s="13" customFormat="1" ht="14.25">
      <c r="C28" s="14">
        <v>2</v>
      </c>
      <c r="D28" s="14">
        <v>1</v>
      </c>
      <c r="E28" s="64" t="s">
        <v>304</v>
      </c>
      <c r="F28" s="25" t="s">
        <v>305</v>
      </c>
      <c r="G28" s="27"/>
      <c r="H28" s="27">
        <v>2009</v>
      </c>
      <c r="I28" s="25" t="s">
        <v>306</v>
      </c>
      <c r="J28" s="26">
        <v>333</v>
      </c>
      <c r="K28" s="41" t="s">
        <v>307</v>
      </c>
      <c r="L28" s="27" t="s">
        <v>299</v>
      </c>
    </row>
    <row r="29" spans="3:12" s="13" customFormat="1" ht="14.25">
      <c r="C29" s="14">
        <v>3</v>
      </c>
      <c r="D29" s="14">
        <v>2</v>
      </c>
      <c r="E29" s="64" t="s">
        <v>308</v>
      </c>
      <c r="F29" s="25" t="s">
        <v>309</v>
      </c>
      <c r="G29" s="27"/>
      <c r="H29" s="27">
        <v>2009</v>
      </c>
      <c r="I29" s="25" t="s">
        <v>310</v>
      </c>
      <c r="J29" s="26">
        <v>334</v>
      </c>
      <c r="K29" s="41" t="s">
        <v>307</v>
      </c>
      <c r="L29" s="27" t="s">
        <v>299</v>
      </c>
    </row>
    <row r="30" spans="3:12" s="13" customFormat="1" ht="14.25">
      <c r="C30" s="14">
        <v>16</v>
      </c>
      <c r="D30" s="14">
        <v>3</v>
      </c>
      <c r="E30" s="64" t="s">
        <v>247</v>
      </c>
      <c r="F30" s="25" t="s">
        <v>66</v>
      </c>
      <c r="G30" s="27"/>
      <c r="H30" s="27">
        <v>2010</v>
      </c>
      <c r="I30" s="25" t="s">
        <v>88</v>
      </c>
      <c r="J30" s="26">
        <v>348</v>
      </c>
      <c r="K30" s="41" t="s">
        <v>307</v>
      </c>
      <c r="L30" s="27" t="s">
        <v>299</v>
      </c>
    </row>
    <row r="31" spans="3:12" s="13" customFormat="1" ht="14.25">
      <c r="C31" s="14">
        <v>9</v>
      </c>
      <c r="D31" s="14">
        <v>4</v>
      </c>
      <c r="E31" s="64" t="s">
        <v>311</v>
      </c>
      <c r="F31" s="25" t="s">
        <v>312</v>
      </c>
      <c r="G31" s="27"/>
      <c r="H31" s="27">
        <v>2011</v>
      </c>
      <c r="I31" s="25" t="s">
        <v>313</v>
      </c>
      <c r="J31" s="26"/>
      <c r="K31" s="41" t="s">
        <v>307</v>
      </c>
      <c r="L31" s="27" t="s">
        <v>299</v>
      </c>
    </row>
    <row r="32" spans="3:12" s="13" customFormat="1" ht="14.25">
      <c r="C32" s="14">
        <v>19</v>
      </c>
      <c r="D32" s="14">
        <v>5</v>
      </c>
      <c r="E32" s="64" t="s">
        <v>30</v>
      </c>
      <c r="F32" s="25" t="s">
        <v>23</v>
      </c>
      <c r="G32" s="27"/>
      <c r="H32" s="27">
        <v>2011</v>
      </c>
      <c r="I32" s="25" t="s">
        <v>32</v>
      </c>
      <c r="J32" s="26"/>
      <c r="K32" s="41" t="s">
        <v>307</v>
      </c>
      <c r="L32" s="27" t="s">
        <v>299</v>
      </c>
    </row>
    <row r="33" spans="3:12" s="13" customFormat="1" ht="14.25">
      <c r="C33" s="12">
        <v>12</v>
      </c>
      <c r="D33" s="14">
        <v>7</v>
      </c>
      <c r="E33" s="70" t="s">
        <v>314</v>
      </c>
      <c r="F33" s="25" t="s">
        <v>277</v>
      </c>
      <c r="G33" s="27"/>
      <c r="H33" s="27">
        <v>2012</v>
      </c>
      <c r="I33" s="25" t="s">
        <v>315</v>
      </c>
      <c r="J33" s="26"/>
      <c r="K33" s="41" t="s">
        <v>307</v>
      </c>
      <c r="L33" s="27" t="s">
        <v>299</v>
      </c>
    </row>
    <row r="34" spans="3:12" s="13" customFormat="1" ht="14.25">
      <c r="C34" s="14">
        <v>11</v>
      </c>
      <c r="D34" s="14">
        <v>9</v>
      </c>
      <c r="E34" s="64" t="s">
        <v>97</v>
      </c>
      <c r="F34" s="25" t="s">
        <v>71</v>
      </c>
      <c r="G34" s="27"/>
      <c r="H34" s="27">
        <v>2010</v>
      </c>
      <c r="I34" s="25" t="s">
        <v>316</v>
      </c>
      <c r="J34" s="26"/>
      <c r="K34" s="41" t="s">
        <v>307</v>
      </c>
      <c r="L34" s="27" t="s">
        <v>299</v>
      </c>
    </row>
    <row r="35" spans="3:12" s="13" customFormat="1" ht="14.25">
      <c r="C35" s="14">
        <v>23</v>
      </c>
      <c r="D35" s="14">
        <v>10</v>
      </c>
      <c r="E35" s="64" t="s">
        <v>317</v>
      </c>
      <c r="F35" s="25" t="s">
        <v>318</v>
      </c>
      <c r="G35" s="27"/>
      <c r="H35" s="27">
        <v>2009</v>
      </c>
      <c r="I35" s="25" t="s">
        <v>219</v>
      </c>
      <c r="J35" s="26"/>
      <c r="K35" s="41" t="s">
        <v>307</v>
      </c>
      <c r="L35" s="27" t="s">
        <v>299</v>
      </c>
    </row>
    <row r="36" spans="3:12" s="13" customFormat="1" ht="14.25">
      <c r="C36" s="14">
        <v>5</v>
      </c>
      <c r="D36" s="14">
        <v>11</v>
      </c>
      <c r="E36" s="64" t="s">
        <v>214</v>
      </c>
      <c r="F36" s="25" t="s">
        <v>319</v>
      </c>
      <c r="G36" s="27"/>
      <c r="H36" s="27">
        <v>2011</v>
      </c>
      <c r="I36" s="25" t="s">
        <v>313</v>
      </c>
      <c r="J36" s="26"/>
      <c r="K36" s="41" t="s">
        <v>307</v>
      </c>
      <c r="L36" s="27" t="s">
        <v>299</v>
      </c>
    </row>
    <row r="37" spans="3:12" s="13" customFormat="1" ht="14.25">
      <c r="C37" s="14">
        <v>17</v>
      </c>
      <c r="D37" s="14">
        <v>12</v>
      </c>
      <c r="E37" s="64" t="s">
        <v>267</v>
      </c>
      <c r="F37" s="25" t="s">
        <v>41</v>
      </c>
      <c r="G37" s="27"/>
      <c r="H37" s="27">
        <v>2011</v>
      </c>
      <c r="I37" s="25" t="s">
        <v>88</v>
      </c>
      <c r="J37" s="26"/>
      <c r="K37" s="41" t="s">
        <v>307</v>
      </c>
      <c r="L37" s="27" t="s">
        <v>299</v>
      </c>
    </row>
    <row r="38" spans="3:12" s="13" customFormat="1" ht="14.25">
      <c r="C38" s="14">
        <v>8</v>
      </c>
      <c r="D38" s="14">
        <v>13</v>
      </c>
      <c r="E38" s="64" t="s">
        <v>182</v>
      </c>
      <c r="F38" s="25" t="s">
        <v>71</v>
      </c>
      <c r="G38" s="27"/>
      <c r="H38" s="27">
        <v>2009</v>
      </c>
      <c r="I38" s="25" t="s">
        <v>42</v>
      </c>
      <c r="J38" s="26"/>
      <c r="K38" s="41" t="s">
        <v>307</v>
      </c>
      <c r="L38" s="27" t="s">
        <v>299</v>
      </c>
    </row>
    <row r="39" spans="3:12" s="13" customFormat="1" ht="14.25">
      <c r="C39" s="14">
        <v>13</v>
      </c>
      <c r="D39" s="14">
        <v>14</v>
      </c>
      <c r="E39" s="64" t="s">
        <v>281</v>
      </c>
      <c r="F39" s="25" t="s">
        <v>62</v>
      </c>
      <c r="G39" s="27"/>
      <c r="H39" s="27">
        <v>2011</v>
      </c>
      <c r="I39" s="25" t="s">
        <v>315</v>
      </c>
      <c r="J39" s="26"/>
      <c r="K39" s="41" t="s">
        <v>307</v>
      </c>
      <c r="L39" s="27" t="s">
        <v>299</v>
      </c>
    </row>
    <row r="40" spans="3:12" s="13" customFormat="1" ht="14.25">
      <c r="C40" s="14">
        <v>24</v>
      </c>
      <c r="D40" s="14">
        <v>15</v>
      </c>
      <c r="E40" s="64" t="s">
        <v>320</v>
      </c>
      <c r="F40" s="25" t="s">
        <v>321</v>
      </c>
      <c r="G40" s="27"/>
      <c r="H40" s="27">
        <v>2010</v>
      </c>
      <c r="I40" s="25" t="s">
        <v>287</v>
      </c>
      <c r="J40" s="26"/>
      <c r="K40" s="41" t="s">
        <v>307</v>
      </c>
      <c r="L40" s="27" t="s">
        <v>299</v>
      </c>
    </row>
    <row r="41" spans="3:12" s="13" customFormat="1" ht="14.25">
      <c r="C41" s="14">
        <v>20</v>
      </c>
      <c r="D41" s="14">
        <v>16</v>
      </c>
      <c r="E41" s="64" t="s">
        <v>278</v>
      </c>
      <c r="F41" s="25" t="s">
        <v>322</v>
      </c>
      <c r="G41" s="27"/>
      <c r="H41" s="27">
        <v>2011</v>
      </c>
      <c r="I41" s="25" t="s">
        <v>280</v>
      </c>
      <c r="J41" s="26"/>
      <c r="K41" s="41" t="s">
        <v>307</v>
      </c>
      <c r="L41" s="27" t="s">
        <v>299</v>
      </c>
    </row>
    <row r="42" spans="3:12" s="13" customFormat="1" ht="14.25">
      <c r="C42" s="14">
        <v>21</v>
      </c>
      <c r="D42" s="14">
        <v>17</v>
      </c>
      <c r="E42" s="64" t="s">
        <v>128</v>
      </c>
      <c r="F42" s="25" t="s">
        <v>23</v>
      </c>
      <c r="G42" s="27"/>
      <c r="H42" s="27">
        <v>2010</v>
      </c>
      <c r="I42" s="25" t="s">
        <v>197</v>
      </c>
      <c r="J42" s="26"/>
      <c r="K42" s="41" t="s">
        <v>307</v>
      </c>
      <c r="L42" s="27" t="s">
        <v>299</v>
      </c>
    </row>
    <row r="43" spans="3:12" s="13" customFormat="1" ht="14.25">
      <c r="C43" s="12">
        <v>25</v>
      </c>
      <c r="D43" s="14">
        <v>18</v>
      </c>
      <c r="E43" s="70" t="s">
        <v>323</v>
      </c>
      <c r="F43" s="70" t="s">
        <v>56</v>
      </c>
      <c r="G43" s="12"/>
      <c r="H43" s="12">
        <v>2010</v>
      </c>
      <c r="I43" s="70" t="s">
        <v>324</v>
      </c>
      <c r="J43" s="12"/>
      <c r="K43" s="41" t="s">
        <v>307</v>
      </c>
      <c r="L43" s="27" t="s">
        <v>299</v>
      </c>
    </row>
    <row r="44" spans="3:12" s="13" customFormat="1" ht="14.25">
      <c r="C44" s="14">
        <v>15</v>
      </c>
      <c r="D44" s="14">
        <v>19</v>
      </c>
      <c r="E44" s="64" t="s">
        <v>270</v>
      </c>
      <c r="F44" s="25" t="s">
        <v>66</v>
      </c>
      <c r="G44" s="27"/>
      <c r="H44" s="27">
        <v>2011</v>
      </c>
      <c r="I44" s="25" t="s">
        <v>271</v>
      </c>
      <c r="J44" s="26"/>
      <c r="K44" s="41" t="s">
        <v>307</v>
      </c>
      <c r="L44" s="27" t="s">
        <v>299</v>
      </c>
    </row>
    <row r="45" spans="3:12" s="13" customFormat="1" ht="14.25">
      <c r="C45" s="12">
        <v>27</v>
      </c>
      <c r="D45" s="14">
        <v>20</v>
      </c>
      <c r="E45" s="70" t="s">
        <v>325</v>
      </c>
      <c r="F45" s="25" t="s">
        <v>305</v>
      </c>
      <c r="G45" s="27"/>
      <c r="H45" s="27">
        <v>2011</v>
      </c>
      <c r="I45" s="25" t="s">
        <v>326</v>
      </c>
      <c r="J45" s="26"/>
      <c r="K45" s="41" t="s">
        <v>307</v>
      </c>
      <c r="L45" s="27" t="s">
        <v>299</v>
      </c>
    </row>
    <row r="46" spans="3:12" s="13" customFormat="1" ht="14.25">
      <c r="C46" s="14">
        <v>6</v>
      </c>
      <c r="D46" s="14">
        <v>21</v>
      </c>
      <c r="E46" s="64" t="s">
        <v>327</v>
      </c>
      <c r="F46" s="25" t="s">
        <v>190</v>
      </c>
      <c r="G46" s="27"/>
      <c r="H46" s="27">
        <v>2011</v>
      </c>
      <c r="I46" s="25" t="s">
        <v>42</v>
      </c>
      <c r="J46" s="26"/>
      <c r="K46" s="41" t="s">
        <v>307</v>
      </c>
      <c r="L46" s="27" t="s">
        <v>299</v>
      </c>
    </row>
    <row r="47" spans="3:12" s="13" customFormat="1" ht="14.25">
      <c r="C47" s="14">
        <v>10</v>
      </c>
      <c r="D47" s="14">
        <v>22</v>
      </c>
      <c r="E47" s="64" t="s">
        <v>328</v>
      </c>
      <c r="F47" s="25" t="s">
        <v>274</v>
      </c>
      <c r="G47" s="27"/>
      <c r="H47" s="27">
        <v>2011</v>
      </c>
      <c r="I47" s="25" t="s">
        <v>197</v>
      </c>
      <c r="J47" s="26"/>
      <c r="K47" s="41" t="s">
        <v>307</v>
      </c>
      <c r="L47" s="27" t="s">
        <v>299</v>
      </c>
    </row>
    <row r="48" spans="3:12" s="13" customFormat="1" ht="14.25">
      <c r="C48" s="14">
        <v>7</v>
      </c>
      <c r="D48" s="14">
        <v>23</v>
      </c>
      <c r="E48" s="64" t="s">
        <v>329</v>
      </c>
      <c r="F48" s="25" t="s">
        <v>178</v>
      </c>
      <c r="G48" s="27"/>
      <c r="H48" s="27">
        <v>2011</v>
      </c>
      <c r="I48" s="25" t="s">
        <v>42</v>
      </c>
      <c r="J48" s="26">
        <v>605</v>
      </c>
      <c r="K48" s="41" t="s">
        <v>307</v>
      </c>
      <c r="L48" s="27" t="s">
        <v>299</v>
      </c>
    </row>
    <row r="49" spans="3:12" s="13" customFormat="1" ht="14.25">
      <c r="C49" s="14">
        <v>14</v>
      </c>
      <c r="D49" s="14" t="s">
        <v>184</v>
      </c>
      <c r="E49" s="64" t="s">
        <v>70</v>
      </c>
      <c r="F49" s="25" t="s">
        <v>75</v>
      </c>
      <c r="G49" s="27"/>
      <c r="H49" s="27">
        <v>2010</v>
      </c>
      <c r="I49" s="25" t="s">
        <v>72</v>
      </c>
      <c r="J49" s="26"/>
      <c r="K49" s="41" t="s">
        <v>307</v>
      </c>
      <c r="L49" s="27" t="s">
        <v>299</v>
      </c>
    </row>
    <row r="50" spans="3:12" s="13" customFormat="1" ht="14.25">
      <c r="C50" s="14">
        <v>22</v>
      </c>
      <c r="D50" s="14" t="s">
        <v>184</v>
      </c>
      <c r="E50" s="64" t="s">
        <v>330</v>
      </c>
      <c r="F50" s="25" t="s">
        <v>23</v>
      </c>
      <c r="G50" s="27"/>
      <c r="H50" s="27">
        <v>2009</v>
      </c>
      <c r="I50" s="25" t="s">
        <v>324</v>
      </c>
      <c r="J50" s="26"/>
      <c r="K50" s="41" t="s">
        <v>307</v>
      </c>
      <c r="L50" s="27" t="s">
        <v>299</v>
      </c>
    </row>
    <row r="51" spans="3:12" s="13" customFormat="1" ht="14.25">
      <c r="C51" s="14"/>
      <c r="D51" s="14"/>
      <c r="E51" s="64"/>
      <c r="F51" s="25"/>
      <c r="G51" s="27"/>
      <c r="H51" s="27"/>
      <c r="I51" s="25"/>
      <c r="J51" s="26"/>
      <c r="K51" s="41"/>
      <c r="L51" s="27"/>
    </row>
    <row r="52" spans="3:12" s="13" customFormat="1" ht="14.25">
      <c r="C52" s="12">
        <v>5</v>
      </c>
      <c r="D52" s="14">
        <v>1</v>
      </c>
      <c r="E52" s="70" t="s">
        <v>235</v>
      </c>
      <c r="F52" s="25" t="s">
        <v>23</v>
      </c>
      <c r="G52" s="27"/>
      <c r="H52" s="27">
        <v>2007</v>
      </c>
      <c r="I52" s="25" t="s">
        <v>197</v>
      </c>
      <c r="J52" s="26">
        <v>520</v>
      </c>
      <c r="K52" s="41" t="s">
        <v>331</v>
      </c>
      <c r="L52" s="27" t="s">
        <v>332</v>
      </c>
    </row>
    <row r="53" spans="3:12" s="13" customFormat="1" ht="14.25">
      <c r="C53" s="14">
        <v>3</v>
      </c>
      <c r="D53" s="14">
        <v>2</v>
      </c>
      <c r="E53" s="64" t="s">
        <v>189</v>
      </c>
      <c r="F53" s="25" t="s">
        <v>220</v>
      </c>
      <c r="G53" s="27"/>
      <c r="H53" s="27">
        <v>2007</v>
      </c>
      <c r="I53" s="25" t="s">
        <v>91</v>
      </c>
      <c r="J53" s="26">
        <v>525</v>
      </c>
      <c r="K53" s="41" t="s">
        <v>331</v>
      </c>
      <c r="L53" s="27" t="s">
        <v>332</v>
      </c>
    </row>
    <row r="54" spans="3:12" s="13" customFormat="1" ht="14.25">
      <c r="C54" s="12">
        <v>1</v>
      </c>
      <c r="D54" s="14">
        <v>3</v>
      </c>
      <c r="E54" s="70" t="s">
        <v>333</v>
      </c>
      <c r="F54" s="25" t="s">
        <v>87</v>
      </c>
      <c r="G54" s="27"/>
      <c r="H54" s="27">
        <v>2008</v>
      </c>
      <c r="I54" s="25" t="s">
        <v>334</v>
      </c>
      <c r="J54" s="26">
        <v>541</v>
      </c>
      <c r="K54" s="41" t="s">
        <v>331</v>
      </c>
      <c r="L54" s="27" t="s">
        <v>332</v>
      </c>
    </row>
    <row r="55" spans="3:12" s="13" customFormat="1" ht="14.25">
      <c r="C55" s="12">
        <v>6</v>
      </c>
      <c r="D55" s="14">
        <v>4</v>
      </c>
      <c r="E55" s="70" t="s">
        <v>214</v>
      </c>
      <c r="F55" s="25" t="s">
        <v>238</v>
      </c>
      <c r="G55" s="27"/>
      <c r="H55" s="27">
        <v>2007</v>
      </c>
      <c r="I55" s="25" t="s">
        <v>313</v>
      </c>
      <c r="J55" s="26">
        <v>553</v>
      </c>
      <c r="K55" s="41" t="s">
        <v>331</v>
      </c>
      <c r="L55" s="27" t="s">
        <v>332</v>
      </c>
    </row>
    <row r="56" spans="3:12" s="13" customFormat="1" ht="14.25">
      <c r="C56" s="12">
        <v>10</v>
      </c>
      <c r="D56" s="14">
        <v>5</v>
      </c>
      <c r="E56" s="70" t="s">
        <v>253</v>
      </c>
      <c r="F56" s="25" t="s">
        <v>23</v>
      </c>
      <c r="G56" s="27"/>
      <c r="H56" s="27">
        <v>2008</v>
      </c>
      <c r="I56" s="25" t="s">
        <v>335</v>
      </c>
      <c r="J56" s="26">
        <v>701</v>
      </c>
      <c r="K56" s="41" t="s">
        <v>331</v>
      </c>
      <c r="L56" s="27" t="s">
        <v>332</v>
      </c>
    </row>
    <row r="57" spans="3:12" s="13" customFormat="1" ht="14.25">
      <c r="C57" s="12">
        <v>7</v>
      </c>
      <c r="D57" s="14">
        <v>6</v>
      </c>
      <c r="E57" s="70" t="s">
        <v>97</v>
      </c>
      <c r="F57" s="25" t="s">
        <v>68</v>
      </c>
      <c r="G57" s="27"/>
      <c r="H57" s="27">
        <v>2007</v>
      </c>
      <c r="I57" s="25" t="s">
        <v>316</v>
      </c>
      <c r="J57" s="26">
        <v>724</v>
      </c>
      <c r="K57" s="41" t="s">
        <v>331</v>
      </c>
      <c r="L57" s="27" t="s">
        <v>332</v>
      </c>
    </row>
    <row r="58" spans="3:12" s="13" customFormat="1" ht="14.25">
      <c r="C58" s="28">
        <v>18</v>
      </c>
      <c r="D58" s="28">
        <v>1</v>
      </c>
      <c r="E58" s="69" t="s">
        <v>224</v>
      </c>
      <c r="F58" s="29" t="s">
        <v>225</v>
      </c>
      <c r="G58" s="30" t="s">
        <v>222</v>
      </c>
      <c r="H58" s="30">
        <v>2007</v>
      </c>
      <c r="I58" s="29" t="s">
        <v>197</v>
      </c>
      <c r="J58" s="31">
        <v>606</v>
      </c>
      <c r="K58" s="57" t="s">
        <v>336</v>
      </c>
      <c r="L58" s="30" t="s">
        <v>332</v>
      </c>
    </row>
    <row r="59" spans="3:12" s="13" customFormat="1" ht="14.25">
      <c r="C59" s="28">
        <v>2</v>
      </c>
      <c r="D59" s="28">
        <v>2</v>
      </c>
      <c r="E59" s="69" t="s">
        <v>240</v>
      </c>
      <c r="F59" s="29" t="s">
        <v>241</v>
      </c>
      <c r="G59" s="30" t="s">
        <v>222</v>
      </c>
      <c r="H59" s="30">
        <v>2007</v>
      </c>
      <c r="I59" s="29" t="s">
        <v>197</v>
      </c>
      <c r="J59" s="31">
        <v>622</v>
      </c>
      <c r="K59" s="57" t="s">
        <v>336</v>
      </c>
      <c r="L59" s="30" t="s">
        <v>332</v>
      </c>
    </row>
    <row r="60" spans="3:12" s="13" customFormat="1" ht="14.25">
      <c r="C60" s="28">
        <v>4</v>
      </c>
      <c r="D60" s="28">
        <v>3</v>
      </c>
      <c r="E60" s="69" t="s">
        <v>242</v>
      </c>
      <c r="F60" s="29" t="s">
        <v>243</v>
      </c>
      <c r="G60" s="30" t="s">
        <v>222</v>
      </c>
      <c r="H60" s="30">
        <v>2008</v>
      </c>
      <c r="I60" s="29" t="s">
        <v>337</v>
      </c>
      <c r="J60" s="31">
        <v>641</v>
      </c>
      <c r="K60" s="57" t="s">
        <v>336</v>
      </c>
      <c r="L60" s="30" t="s">
        <v>332</v>
      </c>
    </row>
    <row r="61" spans="3:12" s="13" customFormat="1" ht="14.25">
      <c r="C61" s="28">
        <v>19</v>
      </c>
      <c r="D61" s="28">
        <v>4</v>
      </c>
      <c r="E61" s="69" t="s">
        <v>138</v>
      </c>
      <c r="F61" s="29" t="s">
        <v>254</v>
      </c>
      <c r="G61" s="30" t="s">
        <v>222</v>
      </c>
      <c r="H61" s="30">
        <v>2008</v>
      </c>
      <c r="I61" s="29" t="s">
        <v>57</v>
      </c>
      <c r="J61" s="31">
        <v>647</v>
      </c>
      <c r="K61" s="57" t="s">
        <v>336</v>
      </c>
      <c r="L61" s="30" t="s">
        <v>332</v>
      </c>
    </row>
    <row r="62" spans="3:12" s="13" customFormat="1" ht="14.25">
      <c r="C62" s="28">
        <v>20</v>
      </c>
      <c r="D62" s="28">
        <v>5</v>
      </c>
      <c r="E62" s="69" t="s">
        <v>228</v>
      </c>
      <c r="F62" s="29" t="s">
        <v>256</v>
      </c>
      <c r="G62" s="30" t="s">
        <v>222</v>
      </c>
      <c r="H62" s="30">
        <v>2007</v>
      </c>
      <c r="I62" s="29" t="s">
        <v>335</v>
      </c>
      <c r="J62" s="31">
        <v>651</v>
      </c>
      <c r="K62" s="57" t="s">
        <v>336</v>
      </c>
      <c r="L62" s="30" t="s">
        <v>332</v>
      </c>
    </row>
    <row r="63" spans="3:12" s="13" customFormat="1" ht="14.25">
      <c r="C63" s="28">
        <v>9</v>
      </c>
      <c r="D63" s="28">
        <v>6</v>
      </c>
      <c r="E63" s="69" t="s">
        <v>255</v>
      </c>
      <c r="F63" s="29" t="s">
        <v>254</v>
      </c>
      <c r="G63" s="30" t="s">
        <v>222</v>
      </c>
      <c r="H63" s="30">
        <v>2008</v>
      </c>
      <c r="I63" s="29" t="s">
        <v>324</v>
      </c>
      <c r="J63" s="31">
        <v>656</v>
      </c>
      <c r="K63" s="57" t="s">
        <v>336</v>
      </c>
      <c r="L63" s="30" t="s">
        <v>332</v>
      </c>
    </row>
    <row r="64" spans="3:12" s="13" customFormat="1" ht="14.25">
      <c r="C64" s="28">
        <v>17</v>
      </c>
      <c r="D64" s="28">
        <v>7</v>
      </c>
      <c r="E64" s="69" t="s">
        <v>261</v>
      </c>
      <c r="F64" s="29" t="s">
        <v>262</v>
      </c>
      <c r="G64" s="30" t="s">
        <v>222</v>
      </c>
      <c r="H64" s="30">
        <v>2007</v>
      </c>
      <c r="I64" s="29" t="s">
        <v>88</v>
      </c>
      <c r="J64" s="31">
        <v>709</v>
      </c>
      <c r="K64" s="57" t="s">
        <v>336</v>
      </c>
      <c r="L64" s="30" t="s">
        <v>332</v>
      </c>
    </row>
    <row r="65" spans="3:12" s="13" customFormat="1" ht="14.25">
      <c r="C65" s="28">
        <v>8</v>
      </c>
      <c r="D65" s="28" t="s">
        <v>184</v>
      </c>
      <c r="E65" s="69" t="s">
        <v>260</v>
      </c>
      <c r="F65" s="29" t="s">
        <v>241</v>
      </c>
      <c r="G65" s="30" t="s">
        <v>222</v>
      </c>
      <c r="H65" s="30">
        <v>2008</v>
      </c>
      <c r="I65" s="29" t="s">
        <v>324</v>
      </c>
      <c r="J65" s="31"/>
      <c r="K65" s="57" t="s">
        <v>336</v>
      </c>
      <c r="L65" s="30" t="s">
        <v>332</v>
      </c>
    </row>
    <row r="66" spans="3:12" s="13" customFormat="1" ht="14.25">
      <c r="C66" s="28"/>
      <c r="D66" s="28"/>
      <c r="E66" s="69"/>
      <c r="F66" s="29"/>
      <c r="G66" s="30"/>
      <c r="H66" s="30"/>
      <c r="I66" s="29"/>
      <c r="J66" s="31"/>
      <c r="K66" s="57"/>
      <c r="L66" s="30"/>
    </row>
    <row r="67" spans="3:12" s="13" customFormat="1" ht="14.25">
      <c r="C67" s="14">
        <v>11</v>
      </c>
      <c r="D67" s="14">
        <v>1</v>
      </c>
      <c r="E67" s="64" t="s">
        <v>314</v>
      </c>
      <c r="F67" s="25" t="s">
        <v>277</v>
      </c>
      <c r="G67" s="27"/>
      <c r="H67" s="27">
        <v>2012</v>
      </c>
      <c r="I67" s="25" t="s">
        <v>315</v>
      </c>
      <c r="J67" s="26">
        <v>200</v>
      </c>
      <c r="K67" s="41" t="s">
        <v>338</v>
      </c>
      <c r="L67" s="27" t="s">
        <v>339</v>
      </c>
    </row>
    <row r="68" spans="3:12" s="13" customFormat="1" ht="14.25">
      <c r="C68" s="14">
        <v>4</v>
      </c>
      <c r="D68" s="14">
        <v>2</v>
      </c>
      <c r="E68" s="64" t="s">
        <v>49</v>
      </c>
      <c r="F68" s="25" t="s">
        <v>305</v>
      </c>
      <c r="G68" s="27"/>
      <c r="H68" s="27">
        <v>2013</v>
      </c>
      <c r="I68" s="25" t="s">
        <v>285</v>
      </c>
      <c r="J68" s="26">
        <v>236</v>
      </c>
      <c r="K68" s="41" t="s">
        <v>338</v>
      </c>
      <c r="L68" s="27" t="s">
        <v>339</v>
      </c>
    </row>
    <row r="69" spans="3:12" s="13" customFormat="1" ht="14.25">
      <c r="C69" s="14">
        <v>19</v>
      </c>
      <c r="D69" s="14">
        <v>3</v>
      </c>
      <c r="E69" s="64" t="s">
        <v>340</v>
      </c>
      <c r="F69" s="25" t="s">
        <v>17</v>
      </c>
      <c r="G69" s="27"/>
      <c r="H69" s="27">
        <v>2013</v>
      </c>
      <c r="I69" s="25" t="s">
        <v>197</v>
      </c>
      <c r="J69" s="26">
        <v>240</v>
      </c>
      <c r="K69" s="41" t="s">
        <v>338</v>
      </c>
      <c r="L69" s="27" t="s">
        <v>339</v>
      </c>
    </row>
    <row r="70" spans="3:12" s="13" customFormat="1" ht="14.25">
      <c r="C70" s="14">
        <v>7</v>
      </c>
      <c r="D70" s="14">
        <v>4</v>
      </c>
      <c r="E70" s="64" t="s">
        <v>327</v>
      </c>
      <c r="F70" s="25" t="s">
        <v>117</v>
      </c>
      <c r="G70" s="27"/>
      <c r="H70" s="27">
        <v>2014</v>
      </c>
      <c r="I70" s="25" t="s">
        <v>42</v>
      </c>
      <c r="J70" s="26">
        <v>245</v>
      </c>
      <c r="K70" s="41" t="s">
        <v>338</v>
      </c>
      <c r="L70" s="27" t="s">
        <v>339</v>
      </c>
    </row>
    <row r="71" spans="3:12" s="13" customFormat="1" ht="14.25">
      <c r="C71" s="14">
        <v>17</v>
      </c>
      <c r="D71" s="14">
        <v>5</v>
      </c>
      <c r="E71" s="64" t="s">
        <v>278</v>
      </c>
      <c r="F71" s="25" t="s">
        <v>274</v>
      </c>
      <c r="G71" s="27"/>
      <c r="H71" s="27">
        <v>2013</v>
      </c>
      <c r="I71" s="25" t="s">
        <v>280</v>
      </c>
      <c r="J71" s="26">
        <v>250</v>
      </c>
      <c r="K71" s="41" t="s">
        <v>338</v>
      </c>
      <c r="L71" s="27" t="s">
        <v>339</v>
      </c>
    </row>
    <row r="72" spans="3:12" s="13" customFormat="1" ht="14.25">
      <c r="C72" s="14">
        <v>15</v>
      </c>
      <c r="D72" s="14">
        <v>6</v>
      </c>
      <c r="E72" s="64" t="s">
        <v>341</v>
      </c>
      <c r="F72" s="25" t="s">
        <v>87</v>
      </c>
      <c r="G72" s="27"/>
      <c r="H72" s="27">
        <v>2014</v>
      </c>
      <c r="I72" s="25" t="s">
        <v>342</v>
      </c>
      <c r="J72" s="26">
        <v>255</v>
      </c>
      <c r="K72" s="41" t="s">
        <v>338</v>
      </c>
      <c r="L72" s="27" t="s">
        <v>339</v>
      </c>
    </row>
    <row r="73" spans="3:12" s="13" customFormat="1" ht="14.25">
      <c r="C73" s="14">
        <v>18</v>
      </c>
      <c r="D73" s="14">
        <v>7</v>
      </c>
      <c r="E73" s="64" t="s">
        <v>128</v>
      </c>
      <c r="F73" s="25" t="s">
        <v>62</v>
      </c>
      <c r="G73" s="27"/>
      <c r="H73" s="27">
        <v>2012</v>
      </c>
      <c r="I73" s="25" t="s">
        <v>197</v>
      </c>
      <c r="J73" s="26">
        <v>301</v>
      </c>
      <c r="K73" s="41" t="s">
        <v>338</v>
      </c>
      <c r="L73" s="27" t="s">
        <v>339</v>
      </c>
    </row>
    <row r="74" spans="3:12" s="13" customFormat="1" ht="14.25">
      <c r="C74" s="14">
        <v>6</v>
      </c>
      <c r="D74" s="14">
        <v>8</v>
      </c>
      <c r="E74" s="64" t="s">
        <v>329</v>
      </c>
      <c r="F74" s="25" t="s">
        <v>343</v>
      </c>
      <c r="G74" s="27"/>
      <c r="H74" s="27">
        <v>2014</v>
      </c>
      <c r="I74" s="25" t="s">
        <v>42</v>
      </c>
      <c r="J74" s="26">
        <v>306</v>
      </c>
      <c r="K74" s="41" t="s">
        <v>338</v>
      </c>
      <c r="L74" s="27" t="s">
        <v>339</v>
      </c>
    </row>
    <row r="75" spans="3:12" s="13" customFormat="1" ht="14.25">
      <c r="C75" s="14">
        <v>8</v>
      </c>
      <c r="D75" s="14">
        <v>9</v>
      </c>
      <c r="E75" s="64" t="s">
        <v>317</v>
      </c>
      <c r="F75" s="25" t="s">
        <v>274</v>
      </c>
      <c r="G75" s="27"/>
      <c r="H75" s="27">
        <v>2013</v>
      </c>
      <c r="I75" s="25" t="s">
        <v>197</v>
      </c>
      <c r="J75" s="26">
        <v>309</v>
      </c>
      <c r="K75" s="41" t="s">
        <v>338</v>
      </c>
      <c r="L75" s="27" t="s">
        <v>339</v>
      </c>
    </row>
    <row r="76" spans="3:12" s="13" customFormat="1" ht="14.25">
      <c r="C76" s="14">
        <v>2</v>
      </c>
      <c r="D76" s="14">
        <v>10</v>
      </c>
      <c r="E76" s="64" t="s">
        <v>344</v>
      </c>
      <c r="F76" s="25" t="s">
        <v>23</v>
      </c>
      <c r="G76" s="27"/>
      <c r="H76" s="27">
        <v>2012</v>
      </c>
      <c r="I76" s="25" t="s">
        <v>197</v>
      </c>
      <c r="J76" s="26">
        <v>314</v>
      </c>
      <c r="K76" s="41" t="s">
        <v>338</v>
      </c>
      <c r="L76" s="27" t="s">
        <v>339</v>
      </c>
    </row>
    <row r="77" spans="3:12" s="13" customFormat="1" ht="14.25">
      <c r="C77" s="14">
        <v>16</v>
      </c>
      <c r="D77" s="14">
        <v>11</v>
      </c>
      <c r="E77" s="64" t="s">
        <v>294</v>
      </c>
      <c r="F77" s="25" t="s">
        <v>345</v>
      </c>
      <c r="G77" s="27"/>
      <c r="H77" s="27">
        <v>2012</v>
      </c>
      <c r="I77" s="25" t="s">
        <v>46</v>
      </c>
      <c r="J77" s="26">
        <v>327</v>
      </c>
      <c r="K77" s="41" t="s">
        <v>338</v>
      </c>
      <c r="L77" s="27" t="s">
        <v>339</v>
      </c>
    </row>
    <row r="78" spans="3:12" s="13" customFormat="1" ht="14.25">
      <c r="C78" s="14">
        <v>12</v>
      </c>
      <c r="D78" s="14">
        <v>12</v>
      </c>
      <c r="E78" s="64" t="s">
        <v>281</v>
      </c>
      <c r="F78" s="25" t="s">
        <v>237</v>
      </c>
      <c r="G78" s="27"/>
      <c r="H78" s="27">
        <v>2013</v>
      </c>
      <c r="I78" s="25" t="s">
        <v>315</v>
      </c>
      <c r="J78" s="26">
        <v>339</v>
      </c>
      <c r="K78" s="41" t="s">
        <v>338</v>
      </c>
      <c r="L78" s="27" t="s">
        <v>339</v>
      </c>
    </row>
    <row r="79" spans="3:12" s="13" customFormat="1" ht="14.25">
      <c r="C79" s="14">
        <v>14</v>
      </c>
      <c r="D79" s="14">
        <v>13</v>
      </c>
      <c r="E79" s="64" t="s">
        <v>346</v>
      </c>
      <c r="F79" s="25" t="s">
        <v>347</v>
      </c>
      <c r="G79" s="27"/>
      <c r="H79" s="27">
        <v>2014</v>
      </c>
      <c r="I79" s="25" t="s">
        <v>180</v>
      </c>
      <c r="J79" s="26">
        <v>349</v>
      </c>
      <c r="K79" s="41" t="s">
        <v>338</v>
      </c>
      <c r="L79" s="27" t="s">
        <v>339</v>
      </c>
    </row>
    <row r="80" spans="3:12" s="13" customFormat="1" ht="14.25">
      <c r="C80" s="14">
        <v>9</v>
      </c>
      <c r="D80" s="14">
        <v>14</v>
      </c>
      <c r="E80" s="64" t="s">
        <v>74</v>
      </c>
      <c r="F80" s="25" t="s">
        <v>99</v>
      </c>
      <c r="G80" s="27"/>
      <c r="H80" s="27">
        <v>2014</v>
      </c>
      <c r="I80" s="25" t="s">
        <v>197</v>
      </c>
      <c r="J80" s="26">
        <v>354</v>
      </c>
      <c r="K80" s="41" t="s">
        <v>338</v>
      </c>
      <c r="L80" s="27" t="s">
        <v>339</v>
      </c>
    </row>
    <row r="81" spans="3:12" s="13" customFormat="1" ht="14.25">
      <c r="C81" s="14">
        <v>5</v>
      </c>
      <c r="D81" s="26" t="s">
        <v>348</v>
      </c>
      <c r="E81" s="64" t="s">
        <v>176</v>
      </c>
      <c r="F81" s="25" t="s">
        <v>62</v>
      </c>
      <c r="G81" s="27"/>
      <c r="H81" s="27">
        <v>2014</v>
      </c>
      <c r="I81" s="25" t="s">
        <v>42</v>
      </c>
      <c r="J81" s="26" t="s">
        <v>348</v>
      </c>
      <c r="K81" s="41" t="s">
        <v>338</v>
      </c>
      <c r="L81" s="27" t="s">
        <v>339</v>
      </c>
    </row>
    <row r="82" spans="3:12" s="13" customFormat="1" ht="14.25">
      <c r="C82" s="14">
        <v>13</v>
      </c>
      <c r="D82" s="26" t="s">
        <v>348</v>
      </c>
      <c r="E82" s="64" t="s">
        <v>148</v>
      </c>
      <c r="F82" s="25" t="s">
        <v>238</v>
      </c>
      <c r="G82" s="27"/>
      <c r="H82" s="27">
        <v>2013</v>
      </c>
      <c r="I82" s="25" t="s">
        <v>46</v>
      </c>
      <c r="J82" s="26" t="s">
        <v>348</v>
      </c>
      <c r="K82" s="41" t="s">
        <v>338</v>
      </c>
      <c r="L82" s="27" t="s">
        <v>339</v>
      </c>
    </row>
    <row r="83" spans="3:12" ht="14.25">
      <c r="C83" s="28">
        <v>3</v>
      </c>
      <c r="D83" s="28">
        <v>1</v>
      </c>
      <c r="E83" s="69" t="s">
        <v>349</v>
      </c>
      <c r="F83" s="29" t="s">
        <v>350</v>
      </c>
      <c r="G83" s="30" t="s">
        <v>222</v>
      </c>
      <c r="H83" s="30">
        <v>2012</v>
      </c>
      <c r="I83" s="29" t="s">
        <v>197</v>
      </c>
      <c r="J83" s="31">
        <v>219</v>
      </c>
      <c r="K83" s="57" t="s">
        <v>351</v>
      </c>
      <c r="L83" s="30" t="s">
        <v>339</v>
      </c>
    </row>
    <row r="84" spans="3:12" ht="14.25">
      <c r="C84" s="28">
        <v>1</v>
      </c>
      <c r="D84" s="28">
        <v>2</v>
      </c>
      <c r="E84" s="69" t="s">
        <v>352</v>
      </c>
      <c r="F84" s="29" t="s">
        <v>353</v>
      </c>
      <c r="G84" s="30" t="s">
        <v>222</v>
      </c>
      <c r="H84" s="30">
        <v>2012</v>
      </c>
      <c r="I84" s="29" t="s">
        <v>354</v>
      </c>
      <c r="J84" s="31">
        <v>224</v>
      </c>
      <c r="K84" s="57" t="s">
        <v>351</v>
      </c>
      <c r="L84" s="30" t="s">
        <v>339</v>
      </c>
    </row>
    <row r="85" spans="3:12" ht="14.25">
      <c r="C85" s="28">
        <v>10</v>
      </c>
      <c r="D85" s="28">
        <v>3</v>
      </c>
      <c r="E85" s="69" t="s">
        <v>355</v>
      </c>
      <c r="F85" s="29" t="s">
        <v>356</v>
      </c>
      <c r="G85" s="30" t="s">
        <v>222</v>
      </c>
      <c r="H85" s="30">
        <v>2014</v>
      </c>
      <c r="I85" s="29" t="s">
        <v>197</v>
      </c>
      <c r="J85" s="31">
        <v>240</v>
      </c>
      <c r="K85" s="57" t="s">
        <v>351</v>
      </c>
      <c r="L85" s="30" t="s">
        <v>339</v>
      </c>
    </row>
    <row r="86" spans="3:12" ht="14.25">
      <c r="C86" s="28">
        <v>20</v>
      </c>
      <c r="D86" s="28">
        <v>4</v>
      </c>
      <c r="E86" s="69" t="s">
        <v>357</v>
      </c>
      <c r="F86" s="29" t="s">
        <v>358</v>
      </c>
      <c r="G86" s="30" t="s">
        <v>222</v>
      </c>
      <c r="H86" s="30">
        <v>2012</v>
      </c>
      <c r="I86" s="29" t="s">
        <v>197</v>
      </c>
      <c r="J86" s="31">
        <v>311</v>
      </c>
      <c r="K86" s="57" t="s">
        <v>351</v>
      </c>
      <c r="L86" s="30" t="s">
        <v>339</v>
      </c>
    </row>
  </sheetData>
  <sheetProtection selectLockedCells="1" selectUnlockedCells="1"/>
  <mergeCells count="4">
    <mergeCell ref="C1:L1"/>
    <mergeCell ref="C2:L2"/>
    <mergeCell ref="C3:L3"/>
    <mergeCell ref="C4:L4"/>
  </mergeCells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workbookViewId="0" topLeftCell="A1">
      <selection activeCell="A1" sqref="A1"/>
    </sheetView>
  </sheetViews>
  <sheetFormatPr defaultColWidth="12.57421875" defaultRowHeight="14.25" customHeight="1"/>
  <cols>
    <col min="1" max="1" width="9.28125" style="71" customWidth="1"/>
    <col min="2" max="3" width="9.28125" style="72" customWidth="1"/>
    <col min="4" max="4" width="21.140625" style="71" customWidth="1"/>
    <col min="5" max="251" width="11.57421875" style="71" customWidth="1"/>
    <col min="252" max="16384" width="11.57421875" style="0" customWidth="1"/>
  </cols>
  <sheetData>
    <row r="1" ht="14.25" customHeight="1">
      <c r="A1" s="73"/>
    </row>
    <row r="2" spans="1:4" ht="14.25" customHeight="1">
      <c r="A2" s="74" t="s">
        <v>359</v>
      </c>
      <c r="B2" s="74"/>
      <c r="C2" s="74"/>
      <c r="D2" s="74"/>
    </row>
    <row r="3" ht="14.25" customHeight="1">
      <c r="A3" s="73"/>
    </row>
    <row r="4" spans="1:4" ht="14.25" customHeight="1">
      <c r="A4" s="75" t="s">
        <v>360</v>
      </c>
      <c r="B4" s="76" t="s">
        <v>361</v>
      </c>
      <c r="C4" s="76" t="s">
        <v>362</v>
      </c>
      <c r="D4" s="77"/>
    </row>
    <row r="5" spans="1:4" ht="14.25" customHeight="1">
      <c r="A5" s="75">
        <f aca="true" t="shared" si="0" ref="A5:A7">SUM(B5:C5)</f>
        <v>76</v>
      </c>
      <c r="B5" s="76">
        <v>69</v>
      </c>
      <c r="C5" s="76">
        <v>7</v>
      </c>
      <c r="D5" s="77" t="s">
        <v>363</v>
      </c>
    </row>
    <row r="6" spans="1:4" ht="14.25" customHeight="1">
      <c r="A6" s="75">
        <f t="shared" si="0"/>
        <v>34</v>
      </c>
      <c r="B6" s="76">
        <v>14</v>
      </c>
      <c r="C6" s="76">
        <v>20</v>
      </c>
      <c r="D6" s="77" t="s">
        <v>364</v>
      </c>
    </row>
    <row r="7" spans="1:4" ht="14.25" customHeight="1">
      <c r="A7" s="75">
        <f t="shared" si="0"/>
        <v>11</v>
      </c>
      <c r="B7" s="76">
        <v>9</v>
      </c>
      <c r="C7" s="76">
        <v>2</v>
      </c>
      <c r="D7" s="77" t="s">
        <v>365</v>
      </c>
    </row>
    <row r="8" spans="1:4" ht="14.25" customHeight="1">
      <c r="A8" s="78">
        <f>SUM(A5:A7)</f>
        <v>121</v>
      </c>
      <c r="B8" s="79">
        <f>SUM(B5:B7)</f>
        <v>92</v>
      </c>
      <c r="C8" s="79">
        <f>SUM(C5:C7)</f>
        <v>29</v>
      </c>
      <c r="D8" s="77"/>
    </row>
    <row r="9" spans="1:4" ht="14.25" customHeight="1">
      <c r="A9" s="80"/>
      <c r="B9" s="76"/>
      <c r="C9" s="76"/>
      <c r="D9" s="77"/>
    </row>
    <row r="10" spans="1:4" ht="14.25" customHeight="1">
      <c r="A10" s="75">
        <f aca="true" t="shared" si="1" ref="A10:A13">SUM(B10:C10)</f>
        <v>20</v>
      </c>
      <c r="B10" s="76">
        <v>16</v>
      </c>
      <c r="C10" s="76">
        <v>4</v>
      </c>
      <c r="D10" s="77" t="s">
        <v>338</v>
      </c>
    </row>
    <row r="11" spans="1:4" ht="14.25" customHeight="1">
      <c r="A11" s="75">
        <f t="shared" si="1"/>
        <v>16</v>
      </c>
      <c r="B11" s="76">
        <v>10</v>
      </c>
      <c r="C11" s="76">
        <v>6</v>
      </c>
      <c r="D11" s="77" t="s">
        <v>272</v>
      </c>
    </row>
    <row r="12" spans="1:4" ht="14.25" customHeight="1">
      <c r="A12" s="75">
        <f t="shared" si="1"/>
        <v>14</v>
      </c>
      <c r="B12" s="76">
        <v>6</v>
      </c>
      <c r="C12" s="76">
        <v>8</v>
      </c>
      <c r="D12" s="77" t="s">
        <v>331</v>
      </c>
    </row>
    <row r="13" spans="1:4" ht="14.25" customHeight="1">
      <c r="A13" s="75">
        <f t="shared" si="1"/>
        <v>29</v>
      </c>
      <c r="B13" s="76">
        <v>25</v>
      </c>
      <c r="C13" s="76">
        <v>4</v>
      </c>
      <c r="D13" s="77" t="s">
        <v>307</v>
      </c>
    </row>
    <row r="14" spans="1:4" ht="14.25" customHeight="1">
      <c r="A14" s="78">
        <f>SUM(A10:A13)</f>
        <v>79</v>
      </c>
      <c r="B14" s="79">
        <f>SUM(B10:B13)</f>
        <v>57</v>
      </c>
      <c r="C14" s="79">
        <f>SUM(C10:C13)</f>
        <v>22</v>
      </c>
      <c r="D14" s="77"/>
    </row>
    <row r="15" spans="1:4" ht="14.25" customHeight="1">
      <c r="A15" s="80"/>
      <c r="B15" s="76"/>
      <c r="C15" s="76"/>
      <c r="D15" s="77"/>
    </row>
    <row r="16" spans="1:4" ht="14.25" customHeight="1">
      <c r="A16" s="81">
        <f>A8+A14</f>
        <v>200</v>
      </c>
      <c r="B16" s="82">
        <f>SUM(B8)+B14</f>
        <v>149</v>
      </c>
      <c r="C16" s="82">
        <f>SUM(C8)+C14</f>
        <v>51</v>
      </c>
      <c r="D16" s="77"/>
    </row>
    <row r="18" spans="1:4" ht="14.25" customHeight="1">
      <c r="A18" s="83" t="s">
        <v>366</v>
      </c>
      <c r="B18" s="83"/>
      <c r="C18" s="83"/>
      <c r="D18" s="83"/>
    </row>
    <row r="21" spans="1:4" ht="30" customHeight="1">
      <c r="A21" s="6" t="s">
        <v>0</v>
      </c>
      <c r="B21" s="6"/>
      <c r="C21" s="6"/>
      <c r="D21" s="6"/>
    </row>
    <row r="22" spans="1:4" ht="14.25" customHeight="1">
      <c r="A22" s="8" t="s">
        <v>1</v>
      </c>
      <c r="B22" s="8"/>
      <c r="C22" s="8"/>
      <c r="D22" s="8"/>
    </row>
    <row r="23" spans="1:4" ht="14.25" customHeight="1">
      <c r="A23" s="8" t="s">
        <v>2</v>
      </c>
      <c r="B23" s="8"/>
      <c r="C23" s="8"/>
      <c r="D23" s="8"/>
    </row>
    <row r="24" spans="1:4" ht="14.25" customHeight="1">
      <c r="A24" s="8" t="s">
        <v>3</v>
      </c>
      <c r="B24" s="8"/>
      <c r="C24" s="8"/>
      <c r="D24" s="8"/>
    </row>
  </sheetData>
  <sheetProtection selectLockedCells="1" selectUnlockedCells="1"/>
  <mergeCells count="6">
    <mergeCell ref="A2:D2"/>
    <mergeCell ref="A18:D18"/>
    <mergeCell ref="A21:D21"/>
    <mergeCell ref="A22:D22"/>
    <mergeCell ref="A23:D23"/>
    <mergeCell ref="A24:D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2019-06-02T12:52:49Z</cp:lastPrinted>
  <dcterms:modified xsi:type="dcterms:W3CDTF">2019-07-08T12:34:22Z</dcterms:modified>
  <cp:category/>
  <cp:version/>
  <cp:contentType/>
  <cp:contentStatus/>
  <cp:revision>57</cp:revision>
</cp:coreProperties>
</file>